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96" tabRatio="599" activeTab="0"/>
  </bookViews>
  <sheets>
    <sheet name="A-sr-a-gy  kat 3 za zalozbu" sheetId="1" r:id="rId1"/>
    <sheet name="Tabelle1" sheetId="2" r:id="rId2"/>
    <sheet name="Tabelle2" sheetId="3" r:id="rId3"/>
  </sheets>
  <definedNames>
    <definedName name="_xlnm.Print_Area" localSheetId="0">'A-sr-a-gy  kat 3 za zalozbu'!$A$1:$G$111</definedName>
  </definedNames>
  <calcPr fullCalcOnLoad="1"/>
</workbook>
</file>

<file path=xl/sharedStrings.xml><?xml version="1.0" encoding="utf-8"?>
<sst xmlns="http://schemas.openxmlformats.org/spreadsheetml/2006/main" count="213" uniqueCount="154">
  <si>
    <t xml:space="preserve"> </t>
  </si>
  <si>
    <t>Biologija</t>
  </si>
  <si>
    <t>Geografija</t>
  </si>
  <si>
    <t>1</t>
  </si>
  <si>
    <t>5/80/94-1A</t>
  </si>
  <si>
    <t>W5/98/02-1A</t>
  </si>
  <si>
    <t>Wěra a swět / swětowe nabožiny</t>
  </si>
  <si>
    <t>7/58/98/1-A</t>
  </si>
  <si>
    <t>7/66/98-1A</t>
  </si>
  <si>
    <t>Bóh a swět 7/8 - wučbnica</t>
  </si>
  <si>
    <t>Kniha za nabožinu (dodawk k wučbnicy za gymnazij)</t>
  </si>
  <si>
    <t>6. lětnik / Klasse</t>
  </si>
  <si>
    <t>7. lětnik / Klasse</t>
  </si>
  <si>
    <t>8. lětnik / Klasse</t>
  </si>
  <si>
    <t>9. lětnik / Klasse</t>
  </si>
  <si>
    <t>10. lětnik / Klasse</t>
  </si>
  <si>
    <t>9./10. lětnik / Klasse</t>
  </si>
  <si>
    <t>5./6. lětnik / Klasse</t>
  </si>
  <si>
    <t>7./8. lětnik / Klasse</t>
  </si>
  <si>
    <t>5. a 6. lětnik / Klasse</t>
  </si>
  <si>
    <t>7. a 8. lětnik / Klasse</t>
  </si>
  <si>
    <t>5. lětnik / Klasse</t>
  </si>
  <si>
    <t>Hudźba / Musik</t>
  </si>
  <si>
    <t>Nabožina / Religion</t>
  </si>
  <si>
    <t>Stawizny / Geschichte</t>
  </si>
  <si>
    <t>podpismo šulskeje(-eho) wjednicy(-ka) a kołk</t>
  </si>
  <si>
    <t>Unterschrift der Schulleiterin/des Schulleiters und Stempel</t>
  </si>
  <si>
    <t>kołk nošerja šule a podpismo</t>
  </si>
  <si>
    <t>Stempel des Schulträgers und Unterschrift</t>
  </si>
  <si>
    <t>5/109/08-1A</t>
  </si>
  <si>
    <t>9/64/09-1A</t>
  </si>
  <si>
    <t>Biologija plus 5/6, dźěłowy zešiwk, licenca nakładnistwa Cornelsen</t>
  </si>
  <si>
    <t>10/47/10-1A</t>
  </si>
  <si>
    <t>Domizna a swět 9, wučbnica, 
licenca nakładnistwa Westermann</t>
  </si>
  <si>
    <t>5/112/10-1A</t>
  </si>
  <si>
    <t>Domizna a swět 10, wučbnica, 
licenca nakładnistwa Westermann</t>
  </si>
  <si>
    <t>Šulske materialije / Schulmaterialien</t>
  </si>
  <si>
    <t>12. lětnik / Klasse</t>
  </si>
  <si>
    <t>7/83/12-1A</t>
  </si>
  <si>
    <t>7/85/13-1A</t>
  </si>
  <si>
    <t>gymnazij / Gymnasium</t>
  </si>
  <si>
    <t>Level Biologija 7, wučbnica, licenca nakładnistwa DUDEN PAETEC</t>
  </si>
  <si>
    <t>8/65/14-1A</t>
  </si>
  <si>
    <t>9/71/14-1A</t>
  </si>
  <si>
    <t>Rjadowniski dźenik</t>
  </si>
  <si>
    <t>Wyša šula a gymnazij - Oberschule und Gymnasium</t>
  </si>
  <si>
    <t>wyša šula / Oberschule</t>
  </si>
  <si>
    <t>Trojozynk 5/6, wučbnica za wyšu šulu a gymnazij, licenca nakładnistwa Cornelsen</t>
  </si>
  <si>
    <t>Trojozynk 7/8, wučbnica za wyšu šulu a gymnazij, licenca nakładnistwa Cornelsen</t>
  </si>
  <si>
    <t>Level Biologija 8, wučbnica, licenca nakładnistwa DUDEN PAETEC</t>
  </si>
  <si>
    <t>12/10/16-1A</t>
  </si>
  <si>
    <t>ISBN
978-3-7420-</t>
  </si>
  <si>
    <t>1368-2</t>
  </si>
  <si>
    <t>1468-9</t>
  </si>
  <si>
    <t>1480-1</t>
  </si>
  <si>
    <t>1386-6</t>
  </si>
  <si>
    <t>1392-7</t>
  </si>
  <si>
    <t>1396-5</t>
  </si>
  <si>
    <t>1439-9</t>
  </si>
  <si>
    <t>1483-2</t>
  </si>
  <si>
    <t>1017-9</t>
  </si>
  <si>
    <t>1214-2</t>
  </si>
  <si>
    <t>1043-8</t>
  </si>
  <si>
    <t>1152-7</t>
  </si>
  <si>
    <t>1497-9</t>
  </si>
  <si>
    <t>—</t>
  </si>
  <si>
    <t>Buchnerowy koleg Stawizny, wučbnica, licenca nakładnistwa C.C.Buchner</t>
  </si>
  <si>
    <t>5/114/17-1A</t>
  </si>
  <si>
    <t>2360-5</t>
  </si>
  <si>
    <t>0/131/17-1</t>
  </si>
  <si>
    <t>Wujasnjenje / Erläuterung</t>
  </si>
  <si>
    <t>Kategorija 1:</t>
  </si>
  <si>
    <t xml:space="preserve">Šulske knihi, kotrež maja so z fondsa za wučbne srědki, šulskeho </t>
  </si>
  <si>
    <t>nošerja zapłaćić. / Schulbücher, die aus den Fonds für Unterrichtsmittel 
des Schulträgers zu bezahlen sind.</t>
  </si>
  <si>
    <t xml:space="preserve">Kategorija 2: </t>
  </si>
  <si>
    <t>Material, kotryž wučerjo/wučerki kupja. / Material, welches die LehrerInnen kaufen.</t>
  </si>
  <si>
    <t>skaz. čisło/
Bestellnummer</t>
  </si>
  <si>
    <t>titl/
Buchtitel</t>
  </si>
  <si>
    <t>płaćizna €/
Preis in €</t>
  </si>
  <si>
    <t>cyłkownje w €/
Gesamtsumme in €</t>
  </si>
  <si>
    <t>mnóstwo/
Anzahl</t>
  </si>
  <si>
    <t>kategorija/
Kategorie</t>
  </si>
  <si>
    <t>6/90/18-1A</t>
  </si>
  <si>
    <t>2361-2</t>
  </si>
  <si>
    <t>10/48/18-1A</t>
  </si>
  <si>
    <t>2490-9</t>
  </si>
  <si>
    <t>Šulerski dźenik</t>
  </si>
  <si>
    <t xml:space="preserve">Trojozynk 9/10, wučbnica za wyšu šulu a gymnazij, licenca nakładnistwa Cornelsen  </t>
  </si>
  <si>
    <t>Skazanska lisćina za firmu abo kniharnju! / 
Bestellliste für die Firma bzw. Buchhandlung ihrer Wahl!</t>
  </si>
  <si>
    <r>
      <t xml:space="preserve">Prošu skazansku lisćinu wupjelnić a </t>
    </r>
    <r>
      <rPr>
        <b/>
        <i/>
        <sz val="11"/>
        <rFont val="Times New Roman"/>
        <family val="1"/>
      </rPr>
      <t>pósłać na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firmu/knihownju</t>
    </r>
    <r>
      <rPr>
        <i/>
        <sz val="11"/>
        <rFont val="Times New Roman"/>
        <family val="1"/>
      </rPr>
      <t xml:space="preserve">, pola kotrejež serbske šulske 
knihi skazaće. / Bitte Bestellliste ausfüllen und an die </t>
    </r>
    <r>
      <rPr>
        <b/>
        <i/>
        <sz val="11"/>
        <rFont val="Times New Roman"/>
        <family val="1"/>
      </rPr>
      <t>Firma/Buchhandlung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schicken,</t>
    </r>
    <r>
      <rPr>
        <i/>
        <sz val="11"/>
        <rFont val="Times New Roman"/>
        <family val="1"/>
      </rPr>
      <t xml:space="preserve"> bei der Sie
sorbische Schulbücher bestellen.</t>
    </r>
  </si>
  <si>
    <t>1158-9</t>
  </si>
  <si>
    <t>Dohlady - Einblicke</t>
  </si>
  <si>
    <t>0/164/16-1A</t>
  </si>
  <si>
    <t>2380-3</t>
  </si>
  <si>
    <t xml:space="preserve">Dźěćatstwo něhdy - Kinderzeit früher, 
přewodnik po Serbskim muzeju </t>
  </si>
  <si>
    <t>cyłkowna suma / Gesamtsumme</t>
  </si>
  <si>
    <t>7/87/19-1A</t>
  </si>
  <si>
    <t>2362-9</t>
  </si>
  <si>
    <t>9/76/19-1A</t>
  </si>
  <si>
    <t>2491-6</t>
  </si>
  <si>
    <t xml:space="preserve">wyša šula / Oberschule </t>
  </si>
  <si>
    <t>5/117/20-1A</t>
  </si>
  <si>
    <t>2631-6</t>
  </si>
  <si>
    <t>8/69/20-1A</t>
  </si>
  <si>
    <t>2632-3</t>
  </si>
  <si>
    <r>
      <t xml:space="preserve">Pućowanje po stawiznach 5, </t>
    </r>
    <r>
      <rPr>
        <b/>
        <i/>
        <sz val="11"/>
        <rFont val="Times New Roman"/>
        <family val="1"/>
      </rPr>
      <t>wučbnica za wyše šule</t>
    </r>
    <r>
      <rPr>
        <sz val="11"/>
        <rFont val="Times New Roman"/>
        <family val="1"/>
      </rPr>
      <t xml:space="preserve">, 
licenca nakładnistwa Klett, </t>
    </r>
  </si>
  <si>
    <r>
      <t xml:space="preserve">Pućowanje po stawiznach 6, </t>
    </r>
    <r>
      <rPr>
        <b/>
        <i/>
        <sz val="11"/>
        <rFont val="Times New Roman"/>
        <family val="1"/>
      </rPr>
      <t xml:space="preserve">wučbnica za wyše šule,
</t>
    </r>
    <r>
      <rPr>
        <sz val="11"/>
        <rFont val="Times New Roman"/>
        <family val="1"/>
      </rPr>
      <t>licenca nakładnistwa Klett</t>
    </r>
  </si>
  <si>
    <r>
      <t xml:space="preserve">Stawizny a podawki 2, 
</t>
    </r>
    <r>
      <rPr>
        <b/>
        <i/>
        <sz val="11"/>
        <rFont val="Times New Roman"/>
        <family val="1"/>
      </rPr>
      <t>wučbnica za gymnazij</t>
    </r>
    <r>
      <rPr>
        <sz val="11"/>
        <rFont val="Times New Roman"/>
        <family val="1"/>
      </rPr>
      <t xml:space="preserve">,
licenca nakładnistwa Klett
</t>
    </r>
  </si>
  <si>
    <r>
      <t xml:space="preserve">Stawizny a podawki 3, 
</t>
    </r>
    <r>
      <rPr>
        <b/>
        <i/>
        <sz val="11"/>
        <rFont val="Times New Roman"/>
        <family val="1"/>
      </rPr>
      <t>wučbnica za gymnazij</t>
    </r>
    <r>
      <rPr>
        <sz val="11"/>
        <rFont val="Times New Roman"/>
        <family val="1"/>
      </rPr>
      <t xml:space="preserve">,
 licenca nakładnistwa Klett
</t>
    </r>
  </si>
  <si>
    <t>8/67/20-1A</t>
  </si>
  <si>
    <t>2615-6</t>
  </si>
  <si>
    <t>0/18/14-2</t>
  </si>
  <si>
    <t>5/118/21-1A</t>
  </si>
  <si>
    <t>2672-9</t>
  </si>
  <si>
    <t>Domizna a swět 5, wučbnica, licenca nakładnistwa Westermann</t>
  </si>
  <si>
    <t>6/92/21-1A</t>
  </si>
  <si>
    <t>2650-7</t>
  </si>
  <si>
    <t>7/92/21-1A</t>
  </si>
  <si>
    <t>2670-5</t>
  </si>
  <si>
    <r>
      <t xml:space="preserve">Pućowanje po stawiznach 4, </t>
    </r>
    <r>
      <rPr>
        <b/>
        <i/>
        <sz val="11"/>
        <rFont val="Times New Roman"/>
        <family val="1"/>
      </rPr>
      <t>wučbnica za wyše šule</t>
    </r>
    <r>
      <rPr>
        <sz val="11"/>
        <rFont val="Times New Roman"/>
        <family val="1"/>
      </rPr>
      <t>, 
licenca nakładnistwa Klett</t>
    </r>
  </si>
  <si>
    <r>
      <t xml:space="preserve">Stawizny a podawki 4,
</t>
    </r>
    <r>
      <rPr>
        <b/>
        <i/>
        <sz val="11"/>
        <rFont val="Times New Roman"/>
        <family val="1"/>
      </rPr>
      <t xml:space="preserve">wučbnica za gymnazij,
</t>
    </r>
    <r>
      <rPr>
        <sz val="11"/>
        <rFont val="Times New Roman"/>
        <family val="1"/>
      </rPr>
      <t xml:space="preserve">licenca nakładnistwa Klett
</t>
    </r>
  </si>
  <si>
    <t>9/77/21-1A</t>
  </si>
  <si>
    <t>2669-9</t>
  </si>
  <si>
    <r>
      <t xml:space="preserve">Stawizny a podawki 1, 
</t>
    </r>
    <r>
      <rPr>
        <b/>
        <i/>
        <sz val="11"/>
        <rFont val="Times New Roman"/>
        <family val="1"/>
      </rPr>
      <t>wučbnica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za gymnazij</t>
    </r>
    <r>
      <rPr>
        <sz val="11"/>
        <rFont val="Times New Roman"/>
        <family val="1"/>
      </rPr>
      <t>, 
licenca nakładnistwa Klett</t>
    </r>
  </si>
  <si>
    <t>Dodatne a wudospołnjace materialije
Zusatz- und Ergänzungsmaterialien</t>
  </si>
  <si>
    <t>7/93/22-1A</t>
  </si>
  <si>
    <t>2700-9</t>
  </si>
  <si>
    <t>Domizna a swět 6, wučbnica, 
licenca nakładnistwa Westermann</t>
  </si>
  <si>
    <t>6/94/22-1A</t>
  </si>
  <si>
    <t>2707-8</t>
  </si>
  <si>
    <r>
      <t xml:space="preserve">Pućowanje po stawiznach 3, </t>
    </r>
    <r>
      <rPr>
        <b/>
        <i/>
        <sz val="11"/>
        <rFont val="Times New Roman"/>
        <family val="1"/>
      </rPr>
      <t>wučbnica za wyše šule</t>
    </r>
    <r>
      <rPr>
        <sz val="11"/>
        <rFont val="Times New Roman"/>
        <family val="1"/>
      </rPr>
      <t>, 
licenca nakładnistwa Klett</t>
    </r>
  </si>
  <si>
    <r>
      <t xml:space="preserve">Stawizny a podawki 5,
</t>
    </r>
    <r>
      <rPr>
        <b/>
        <i/>
        <sz val="11"/>
        <rFont val="Times New Roman"/>
        <family val="1"/>
      </rPr>
      <t xml:space="preserve">wučbnica za gymnazij,
</t>
    </r>
    <r>
      <rPr>
        <sz val="11"/>
        <rFont val="Times New Roman"/>
        <family val="1"/>
      </rPr>
      <t xml:space="preserve">licenca nakładnistwa Klett
</t>
    </r>
  </si>
  <si>
    <t>0/84/22-4B</t>
  </si>
  <si>
    <r>
      <t xml:space="preserve">Wěra a swět / swětowe nabožiny
</t>
    </r>
    <r>
      <rPr>
        <b/>
        <sz val="11"/>
        <rFont val="Times New Roman"/>
        <family val="1"/>
      </rPr>
      <t>wobmjezowany wobstatk</t>
    </r>
  </si>
  <si>
    <t>Skazanska lisćina - Bestellliste 2023/2024</t>
  </si>
  <si>
    <r>
      <t xml:space="preserve">Biologija 5, </t>
    </r>
    <r>
      <rPr>
        <b/>
        <i/>
        <sz val="11"/>
        <rFont val="Times New Roman"/>
        <family val="1"/>
      </rPr>
      <t>wučbnica za wyše šule</t>
    </r>
    <r>
      <rPr>
        <sz val="11"/>
        <rFont val="Times New Roman"/>
        <family val="1"/>
      </rPr>
      <t>, licenca nakładnistwa Cornelsen</t>
    </r>
  </si>
  <si>
    <t>6/93/23-1A</t>
  </si>
  <si>
    <t>2733-7</t>
  </si>
  <si>
    <r>
      <t xml:space="preserve">Biologija 6, </t>
    </r>
    <r>
      <rPr>
        <b/>
        <i/>
        <sz val="11"/>
        <rFont val="Times New Roman"/>
        <family val="1"/>
      </rPr>
      <t>wučbnica za wyše šule</t>
    </r>
    <r>
      <rPr>
        <sz val="11"/>
        <rFont val="Times New Roman"/>
        <family val="1"/>
      </rPr>
      <t xml:space="preserve">, licenca nakładnistwa Cornelsen, </t>
    </r>
    <r>
      <rPr>
        <b/>
        <sz val="11"/>
        <rFont val="Times New Roman"/>
        <family val="1"/>
      </rPr>
      <t>nowowudaće</t>
    </r>
  </si>
  <si>
    <t>5/123/23-1A</t>
  </si>
  <si>
    <t>2776-4</t>
  </si>
  <si>
    <r>
      <t xml:space="preserve">Biosfera 5, </t>
    </r>
    <r>
      <rPr>
        <b/>
        <i/>
        <sz val="11"/>
        <rFont val="Times New Roman"/>
        <family val="1"/>
      </rPr>
      <t>wučbnica za gymnazij</t>
    </r>
    <r>
      <rPr>
        <sz val="11"/>
        <rFont val="Times New Roman"/>
        <family val="1"/>
      </rPr>
      <t xml:space="preserve">, licenca nakładnistwa Cornelsen, </t>
    </r>
    <r>
      <rPr>
        <b/>
        <sz val="11"/>
        <rFont val="Times New Roman"/>
        <family val="1"/>
      </rPr>
      <t>nowowudaće</t>
    </r>
  </si>
  <si>
    <t>8/74/23-1A</t>
  </si>
  <si>
    <t>2751-1</t>
  </si>
  <si>
    <r>
      <t xml:space="preserve">Terra 8, wučbnica, 
licenca nakładnistwa Klett, </t>
    </r>
    <r>
      <rPr>
        <b/>
        <sz val="11"/>
        <rFont val="Times New Roman"/>
        <family val="1"/>
      </rPr>
      <t>nowowudaće</t>
    </r>
  </si>
  <si>
    <t>Terra 7, wučbnica, 
licenca nakładnistwa Klett</t>
  </si>
  <si>
    <t>5/122/23-1A</t>
  </si>
  <si>
    <t>2706-1</t>
  </si>
  <si>
    <r>
      <t xml:space="preserve">Pućowanje po stawiznach 1, </t>
    </r>
    <r>
      <rPr>
        <b/>
        <i/>
        <sz val="11"/>
        <rFont val="Times New Roman"/>
        <family val="1"/>
      </rPr>
      <t>wučbnica za wyše šule,</t>
    </r>
    <r>
      <rPr>
        <sz val="11"/>
        <rFont val="Times New Roman"/>
        <family val="1"/>
      </rPr>
      <t xml:space="preserve">
licenca nakładnistwa Klett, </t>
    </r>
    <r>
      <rPr>
        <b/>
        <sz val="11"/>
        <rFont val="Times New Roman"/>
        <family val="1"/>
      </rPr>
      <t>nowowudaće</t>
    </r>
  </si>
  <si>
    <r>
      <t xml:space="preserve">Pućowanje po stawiznach 2, </t>
    </r>
    <r>
      <rPr>
        <b/>
        <i/>
        <sz val="11"/>
        <rFont val="Times New Roman"/>
        <family val="1"/>
      </rPr>
      <t>wučbnica za wyše šule,</t>
    </r>
    <r>
      <rPr>
        <sz val="11"/>
        <rFont val="Times New Roman"/>
        <family val="1"/>
      </rPr>
      <t xml:space="preserve"> 
licenca nakładnistwa Klett</t>
    </r>
  </si>
  <si>
    <t>10/49/22-1A</t>
  </si>
  <si>
    <t>2734-4</t>
  </si>
  <si>
    <r>
      <t xml:space="preserve">Mjez wami 5/6 - wučbnica
</t>
    </r>
    <r>
      <rPr>
        <b/>
        <sz val="11"/>
        <rFont val="Times New Roman"/>
        <family val="1"/>
      </rPr>
      <t>wobmjezowany wobstatk</t>
    </r>
  </si>
  <si>
    <r>
      <t xml:space="preserve">Stawizny a podawki 6,
</t>
    </r>
    <r>
      <rPr>
        <b/>
        <i/>
        <sz val="11"/>
        <rFont val="Times New Roman"/>
        <family val="1"/>
      </rPr>
      <t xml:space="preserve">wučbnica za gymnazij,
</t>
    </r>
    <r>
      <rPr>
        <sz val="11"/>
        <rFont val="Times New Roman"/>
        <family val="1"/>
      </rPr>
      <t xml:space="preserve">licenca nakładnistwa Klett
</t>
    </r>
    <r>
      <rPr>
        <b/>
        <sz val="11"/>
        <rFont val="Times New Roman"/>
        <family val="1"/>
      </rPr>
      <t>nowowudaće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</si>
</sst>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\ &quot;DM&quot;"/>
    <numFmt numFmtId="174" formatCode="0.00000000"/>
    <numFmt numFmtId="175" formatCode="#,##0.00\ _D_M"/>
    <numFmt numFmtId="176" formatCode="#,##0.00\ [$DM-407]"/>
    <numFmt numFmtId="177" formatCode="#,##0.00\ &quot;€&quot;"/>
    <numFmt numFmtId="178" formatCode="#,##0.00\ [$€-1];[Red]\-#,##0.00\ [$€-1]"/>
    <numFmt numFmtId="179" formatCode="_-* #,##0.00\ [$€]_-;\-* #,##0.00\ [$€]_-;_-* &quot;-&quot;??\ [$€]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6">
    <font>
      <sz val="10"/>
      <name val="LausitzSansSerif"/>
      <family val="0"/>
    </font>
    <font>
      <b/>
      <sz val="10"/>
      <name val="LausitzSansSerif"/>
      <family val="0"/>
    </font>
    <font>
      <i/>
      <sz val="10"/>
      <name val="LausitzSansSerif"/>
      <family val="0"/>
    </font>
    <font>
      <b/>
      <i/>
      <sz val="10"/>
      <name val="LausitzSansSerif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5"/>
      <color indexed="12"/>
      <name val="LausitzSansSerif"/>
      <family val="0"/>
    </font>
    <font>
      <u val="single"/>
      <sz val="15"/>
      <color indexed="36"/>
      <name val="LausitzSansSerif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7">
    <xf numFmtId="0" fontId="0" fillId="0" borderId="0" xfId="0" applyAlignment="1">
      <alignment/>
    </xf>
    <xf numFmtId="49" fontId="5" fillId="0" borderId="0" xfId="55" applyFont="1">
      <alignment/>
      <protection/>
    </xf>
    <xf numFmtId="49" fontId="4" fillId="0" borderId="0" xfId="55" applyFont="1" applyBorder="1">
      <alignment/>
      <protection/>
    </xf>
    <xf numFmtId="49" fontId="5" fillId="0" borderId="0" xfId="55" applyFont="1" applyBorder="1">
      <alignment/>
      <protection/>
    </xf>
    <xf numFmtId="177" fontId="4" fillId="0" borderId="0" xfId="63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4" fillId="0" borderId="0" xfId="55" applyFont="1" applyAlignment="1">
      <alignment wrapText="1"/>
      <protection/>
    </xf>
    <xf numFmtId="49" fontId="4" fillId="0" borderId="0" xfId="55" applyFont="1" applyBorder="1" applyAlignment="1">
      <alignment horizontal="right"/>
      <protection/>
    </xf>
    <xf numFmtId="49" fontId="4" fillId="0" borderId="0" xfId="55" applyFont="1">
      <alignment/>
      <protection/>
    </xf>
    <xf numFmtId="49" fontId="4" fillId="0" borderId="0" xfId="55" applyFont="1" applyAlignment="1">
      <alignment horizontal="right"/>
      <protection/>
    </xf>
    <xf numFmtId="170" fontId="7" fillId="0" borderId="0" xfId="63" applyFont="1" applyBorder="1" applyAlignment="1">
      <alignment horizontal="center"/>
    </xf>
    <xf numFmtId="49" fontId="6" fillId="0" borderId="0" xfId="55" applyFont="1" applyBorder="1">
      <alignment/>
      <protection/>
    </xf>
    <xf numFmtId="49" fontId="6" fillId="0" borderId="0" xfId="54" applyFont="1">
      <alignment/>
      <protection/>
    </xf>
    <xf numFmtId="49" fontId="7" fillId="0" borderId="0" xfId="55" applyFont="1" applyAlignment="1">
      <alignment horizontal="center"/>
      <protection/>
    </xf>
    <xf numFmtId="49" fontId="11" fillId="0" borderId="0" xfId="55" applyFont="1" applyAlignment="1">
      <alignment horizontal="center"/>
      <protection/>
    </xf>
    <xf numFmtId="49" fontId="6" fillId="0" borderId="0" xfId="55" applyFont="1">
      <alignment/>
      <protection/>
    </xf>
    <xf numFmtId="0" fontId="7" fillId="0" borderId="0" xfId="0" applyFont="1" applyAlignment="1">
      <alignment horizontal="center"/>
    </xf>
    <xf numFmtId="49" fontId="7" fillId="0" borderId="0" xfId="55" applyFont="1" applyBorder="1" applyAlignment="1">
      <alignment horizontal="center" wrapText="1"/>
      <protection/>
    </xf>
    <xf numFmtId="49" fontId="7" fillId="0" borderId="0" xfId="55" applyFont="1" applyBorder="1">
      <alignment/>
      <protection/>
    </xf>
    <xf numFmtId="49" fontId="8" fillId="33" borderId="10" xfId="55" applyFont="1" applyFill="1" applyBorder="1" applyAlignment="1">
      <alignment vertical="top" wrapText="1"/>
      <protection/>
    </xf>
    <xf numFmtId="49" fontId="5" fillId="0" borderId="0" xfId="55" applyFont="1" applyAlignment="1">
      <alignment vertical="top"/>
      <protection/>
    </xf>
    <xf numFmtId="170" fontId="6" fillId="0" borderId="0" xfId="63" applyFont="1" applyBorder="1" applyAlignment="1">
      <alignment horizontal="center"/>
    </xf>
    <xf numFmtId="0" fontId="4" fillId="0" borderId="0" xfId="0" applyFont="1" applyAlignment="1">
      <alignment/>
    </xf>
    <xf numFmtId="49" fontId="5" fillId="0" borderId="0" xfId="55" applyFont="1" applyBorder="1" applyAlignment="1">
      <alignment vertical="top"/>
      <protection/>
    </xf>
    <xf numFmtId="49" fontId="14" fillId="0" borderId="0" xfId="55" applyFont="1" applyBorder="1">
      <alignment/>
      <protection/>
    </xf>
    <xf numFmtId="49" fontId="14" fillId="0" borderId="0" xfId="55" applyFont="1" applyBorder="1" applyAlignment="1">
      <alignment wrapText="1"/>
      <protection/>
    </xf>
    <xf numFmtId="49" fontId="14" fillId="0" borderId="11" xfId="55" applyFont="1" applyBorder="1" applyAlignment="1">
      <alignment vertical="top"/>
      <protection/>
    </xf>
    <xf numFmtId="49" fontId="14" fillId="0" borderId="11" xfId="55" applyFont="1" applyBorder="1" applyAlignment="1">
      <alignment vertical="top" wrapText="1"/>
      <protection/>
    </xf>
    <xf numFmtId="177" fontId="14" fillId="0" borderId="11" xfId="63" applyNumberFormat="1" applyFont="1" applyBorder="1" applyAlignment="1">
      <alignment vertical="top"/>
    </xf>
    <xf numFmtId="49" fontId="14" fillId="0" borderId="11" xfId="55" applyFont="1" applyBorder="1" applyAlignment="1">
      <alignment horizontal="right" vertical="top"/>
      <protection/>
    </xf>
    <xf numFmtId="49" fontId="14" fillId="0" borderId="11" xfId="55" applyFont="1" applyBorder="1" applyAlignment="1">
      <alignment horizontal="right" vertical="top" wrapText="1"/>
      <protection/>
    </xf>
    <xf numFmtId="177" fontId="14" fillId="0" borderId="11" xfId="63" applyNumberFormat="1" applyFont="1" applyBorder="1" applyAlignment="1">
      <alignment vertical="top" wrapText="1"/>
    </xf>
    <xf numFmtId="49" fontId="14" fillId="0" borderId="0" xfId="55" applyFont="1" applyBorder="1" applyAlignment="1">
      <alignment vertical="top" wrapText="1"/>
      <protection/>
    </xf>
    <xf numFmtId="49" fontId="8" fillId="33" borderId="10" xfId="55" applyFont="1" applyFill="1" applyBorder="1" applyAlignment="1">
      <alignment horizontal="center" vertical="top" wrapText="1"/>
      <protection/>
    </xf>
    <xf numFmtId="49" fontId="14" fillId="0" borderId="11" xfId="55" applyFont="1" applyBorder="1" applyAlignment="1">
      <alignment horizontal="left" vertical="top"/>
      <protection/>
    </xf>
    <xf numFmtId="49" fontId="14" fillId="0" borderId="0" xfId="55" applyFont="1" applyBorder="1" applyAlignment="1">
      <alignment vertical="top"/>
      <protection/>
    </xf>
    <xf numFmtId="177" fontId="14" fillId="0" borderId="0" xfId="63" applyNumberFormat="1" applyFont="1" applyBorder="1" applyAlignment="1">
      <alignment vertical="top"/>
    </xf>
    <xf numFmtId="49" fontId="14" fillId="0" borderId="0" xfId="55" applyFont="1" applyBorder="1" applyAlignment="1">
      <alignment horizontal="right" vertical="top"/>
      <protection/>
    </xf>
    <xf numFmtId="49" fontId="6" fillId="0" borderId="0" xfId="55" applyFont="1" applyBorder="1" applyAlignment="1">
      <alignment vertical="top"/>
      <protection/>
    </xf>
    <xf numFmtId="49" fontId="4" fillId="0" borderId="0" xfId="55" applyFont="1" applyBorder="1" applyAlignment="1">
      <alignment horizontal="right" vertical="top"/>
      <protection/>
    </xf>
    <xf numFmtId="49" fontId="6" fillId="0" borderId="12" xfId="55" applyFont="1" applyBorder="1" applyAlignment="1">
      <alignment vertical="top"/>
      <protection/>
    </xf>
    <xf numFmtId="177" fontId="14" fillId="0" borderId="11" xfId="63" applyNumberFormat="1" applyFont="1" applyBorder="1" applyAlignment="1">
      <alignment horizontal="right" vertical="top"/>
    </xf>
    <xf numFmtId="177" fontId="5" fillId="0" borderId="0" xfId="63" applyNumberFormat="1" applyFont="1" applyBorder="1" applyAlignment="1">
      <alignment vertical="top"/>
    </xf>
    <xf numFmtId="177" fontId="4" fillId="0" borderId="0" xfId="63" applyNumberFormat="1" applyFont="1" applyBorder="1" applyAlignment="1">
      <alignment vertical="top"/>
    </xf>
    <xf numFmtId="49" fontId="5" fillId="0" borderId="0" xfId="55" applyFont="1" applyBorder="1" applyAlignment="1">
      <alignment horizontal="right" vertical="top"/>
      <protection/>
    </xf>
    <xf numFmtId="49" fontId="5" fillId="0" borderId="0" xfId="54" applyFont="1" applyAlignment="1">
      <alignment horizontal="right" vertical="top"/>
      <protection/>
    </xf>
    <xf numFmtId="177" fontId="14" fillId="0" borderId="13" xfId="63" applyNumberFormat="1" applyFont="1" applyBorder="1" applyAlignment="1">
      <alignment vertical="top"/>
    </xf>
    <xf numFmtId="177" fontId="5" fillId="0" borderId="0" xfId="63" applyNumberFormat="1" applyFont="1" applyAlignment="1">
      <alignment vertical="top"/>
    </xf>
    <xf numFmtId="49" fontId="14" fillId="0" borderId="11" xfId="55" applyFont="1" applyBorder="1" applyAlignment="1">
      <alignment vertical="center" wrapText="1"/>
      <protection/>
    </xf>
    <xf numFmtId="49" fontId="7" fillId="0" borderId="0" xfId="55" applyFont="1" applyBorder="1" applyAlignment="1">
      <alignment horizontal="center" vertical="center" wrapText="1"/>
      <protection/>
    </xf>
    <xf numFmtId="49" fontId="4" fillId="0" borderId="0" xfId="55" applyFont="1" applyAlignment="1">
      <alignment vertical="center" wrapText="1"/>
      <protection/>
    </xf>
    <xf numFmtId="49" fontId="6" fillId="0" borderId="0" xfId="55" applyFont="1" applyBorder="1" applyAlignment="1">
      <alignment vertical="center" wrapText="1"/>
      <protection/>
    </xf>
    <xf numFmtId="49" fontId="14" fillId="0" borderId="0" xfId="55" applyFont="1" applyBorder="1" applyAlignment="1">
      <alignment vertical="center" wrapText="1"/>
      <protection/>
    </xf>
    <xf numFmtId="49" fontId="4" fillId="0" borderId="0" xfId="55" applyFont="1" applyBorder="1" applyAlignment="1">
      <alignment vertical="top" wrapText="1"/>
      <protection/>
    </xf>
    <xf numFmtId="49" fontId="14" fillId="0" borderId="11" xfId="55" applyNumberFormat="1" applyFont="1" applyBorder="1" applyAlignment="1">
      <alignment horizontal="left" vertical="top" wrapText="1"/>
      <protection/>
    </xf>
    <xf numFmtId="49" fontId="14" fillId="0" borderId="13" xfId="55" applyFont="1" applyBorder="1" applyAlignment="1">
      <alignment horizontal="right" vertical="top"/>
      <protection/>
    </xf>
    <xf numFmtId="49" fontId="9" fillId="0" borderId="0" xfId="55" applyFont="1" applyBorder="1" applyAlignment="1">
      <alignment vertical="top"/>
      <protection/>
    </xf>
    <xf numFmtId="49" fontId="14" fillId="0" borderId="13" xfId="55" applyFont="1" applyBorder="1" applyAlignment="1">
      <alignment vertical="top" wrapText="1"/>
      <protection/>
    </xf>
    <xf numFmtId="49" fontId="6" fillId="0" borderId="12" xfId="55" applyFont="1" applyBorder="1" applyAlignment="1">
      <alignment/>
      <protection/>
    </xf>
    <xf numFmtId="177" fontId="14" fillId="0" borderId="14" xfId="63" applyNumberFormat="1" applyFont="1" applyBorder="1" applyAlignment="1">
      <alignment vertical="top"/>
    </xf>
    <xf numFmtId="49" fontId="14" fillId="0" borderId="15" xfId="55" applyFont="1" applyBorder="1" applyAlignment="1">
      <alignment vertical="top"/>
      <protection/>
    </xf>
    <xf numFmtId="49" fontId="14" fillId="0" borderId="15" xfId="55" applyFont="1" applyBorder="1" applyAlignment="1">
      <alignment vertical="center" wrapText="1"/>
      <protection/>
    </xf>
    <xf numFmtId="49" fontId="14" fillId="0" borderId="12" xfId="55" applyFont="1" applyBorder="1" applyAlignment="1">
      <alignment vertical="center" wrapText="1"/>
      <protection/>
    </xf>
    <xf numFmtId="49" fontId="14" fillId="0" borderId="16" xfId="55" applyFont="1" applyBorder="1" applyAlignment="1">
      <alignment horizontal="right" vertical="top"/>
      <protection/>
    </xf>
    <xf numFmtId="49" fontId="14" fillId="0" borderId="12" xfId="55" applyFont="1" applyBorder="1" applyAlignment="1">
      <alignment wrapText="1"/>
      <protection/>
    </xf>
    <xf numFmtId="177" fontId="10" fillId="0" borderId="12" xfId="63" applyNumberFormat="1" applyFont="1" applyBorder="1" applyAlignment="1">
      <alignment vertical="top"/>
    </xf>
    <xf numFmtId="49" fontId="14" fillId="0" borderId="12" xfId="55" applyFont="1" applyBorder="1" applyAlignment="1">
      <alignment horizontal="right" vertical="top"/>
      <protection/>
    </xf>
    <xf numFmtId="49" fontId="14" fillId="0" borderId="0" xfId="55" applyFont="1" applyBorder="1" applyAlignment="1">
      <alignment horizontal="left" vertical="top"/>
      <protection/>
    </xf>
    <xf numFmtId="177" fontId="14" fillId="0" borderId="0" xfId="63" applyNumberFormat="1" applyFont="1" applyBorder="1" applyAlignment="1">
      <alignment horizontal="right" vertical="top"/>
    </xf>
    <xf numFmtId="49" fontId="4" fillId="0" borderId="12" xfId="55" applyFont="1" applyBorder="1" applyAlignment="1">
      <alignment wrapText="1"/>
      <protection/>
    </xf>
    <xf numFmtId="49" fontId="5" fillId="0" borderId="12" xfId="55" applyFont="1" applyBorder="1">
      <alignment/>
      <protection/>
    </xf>
    <xf numFmtId="49" fontId="16" fillId="0" borderId="11" xfId="55" applyFont="1" applyBorder="1" applyAlignment="1">
      <alignment horizontal="center" vertical="top" wrapText="1"/>
      <protection/>
    </xf>
    <xf numFmtId="49" fontId="5" fillId="0" borderId="0" xfId="55" applyFont="1" applyFill="1" applyBorder="1" applyAlignment="1">
      <alignment wrapText="1"/>
      <protection/>
    </xf>
    <xf numFmtId="177" fontId="14" fillId="0" borderId="12" xfId="63" applyNumberFormat="1" applyFont="1" applyBorder="1" applyAlignment="1">
      <alignment vertical="top"/>
    </xf>
    <xf numFmtId="49" fontId="8" fillId="0" borderId="0" xfId="55" applyFont="1" applyAlignment="1">
      <alignment vertical="top"/>
      <protection/>
    </xf>
    <xf numFmtId="49" fontId="4" fillId="0" borderId="14" xfId="55" applyFont="1" applyBorder="1" applyAlignment="1">
      <alignment vertical="center" wrapText="1"/>
      <protection/>
    </xf>
    <xf numFmtId="49" fontId="7" fillId="0" borderId="0" xfId="55" applyFont="1" applyBorder="1" applyAlignment="1">
      <alignment horizontal="center" vertical="top" wrapText="1"/>
      <protection/>
    </xf>
    <xf numFmtId="0" fontId="15" fillId="0" borderId="0" xfId="63" applyNumberFormat="1" applyFont="1" applyBorder="1" applyAlignment="1">
      <alignment horizontal="left"/>
    </xf>
    <xf numFmtId="49" fontId="20" fillId="0" borderId="0" xfId="55" applyFont="1">
      <alignment/>
      <protection/>
    </xf>
    <xf numFmtId="0" fontId="6" fillId="0" borderId="0" xfId="63" applyNumberFormat="1" applyFont="1" applyBorder="1" applyAlignment="1">
      <alignment horizontal="left" vertical="top"/>
    </xf>
    <xf numFmtId="49" fontId="14" fillId="0" borderId="0" xfId="55" applyFont="1" applyBorder="1" applyAlignment="1">
      <alignment horizontal="left" vertical="top" wrapText="1"/>
      <protection/>
    </xf>
    <xf numFmtId="170" fontId="6" fillId="0" borderId="0" xfId="63" applyFont="1" applyAlignment="1">
      <alignment horizontal="left" vertical="top"/>
    </xf>
    <xf numFmtId="170" fontId="9" fillId="0" borderId="0" xfId="63" applyFont="1" applyBorder="1" applyAlignment="1">
      <alignment vertical="top"/>
    </xf>
    <xf numFmtId="0" fontId="9" fillId="0" borderId="0" xfId="63" applyNumberFormat="1" applyFont="1" applyBorder="1" applyAlignment="1">
      <alignment horizontal="left" vertical="top"/>
    </xf>
    <xf numFmtId="170" fontId="9" fillId="0" borderId="0" xfId="63" applyFont="1" applyAlignment="1">
      <alignment horizontal="left" vertical="top"/>
    </xf>
    <xf numFmtId="170" fontId="8" fillId="33" borderId="10" xfId="63" applyFont="1" applyFill="1" applyBorder="1" applyAlignment="1">
      <alignment horizontal="left" vertical="top" wrapText="1"/>
    </xf>
    <xf numFmtId="170" fontId="7" fillId="0" borderId="0" xfId="63" applyFont="1" applyBorder="1" applyAlignment="1">
      <alignment horizontal="center" vertical="top"/>
    </xf>
    <xf numFmtId="49" fontId="14" fillId="0" borderId="16" xfId="55" applyFont="1" applyBorder="1" applyAlignment="1">
      <alignment vertical="top" wrapText="1"/>
      <protection/>
    </xf>
    <xf numFmtId="49" fontId="14" fillId="0" borderId="12" xfId="55" applyFont="1" applyBorder="1" applyAlignment="1">
      <alignment vertical="top" wrapText="1"/>
      <protection/>
    </xf>
    <xf numFmtId="49" fontId="6" fillId="0" borderId="0" xfId="55" applyFont="1" applyAlignment="1">
      <alignment vertical="top"/>
      <protection/>
    </xf>
    <xf numFmtId="177" fontId="4" fillId="0" borderId="0" xfId="63" applyNumberFormat="1" applyFont="1" applyAlignment="1">
      <alignment vertical="top"/>
    </xf>
    <xf numFmtId="49" fontId="4" fillId="0" borderId="0" xfId="55" applyFont="1" applyAlignment="1">
      <alignment horizontal="right" vertical="top"/>
      <protection/>
    </xf>
    <xf numFmtId="0" fontId="10" fillId="0" borderId="1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177" fontId="14" fillId="0" borderId="13" xfId="63" applyNumberFormat="1" applyFont="1" applyBorder="1" applyAlignment="1">
      <alignment vertical="top" wrapText="1"/>
    </xf>
    <xf numFmtId="49" fontId="6" fillId="0" borderId="0" xfId="55" applyFont="1" applyBorder="1" applyAlignment="1">
      <alignment horizontal="center"/>
      <protection/>
    </xf>
    <xf numFmtId="177" fontId="9" fillId="0" borderId="0" xfId="55" applyNumberFormat="1" applyFont="1" applyAlignment="1">
      <alignment horizontal="right" vertical="top"/>
      <protection/>
    </xf>
    <xf numFmtId="177" fontId="15" fillId="0" borderId="0" xfId="63" applyNumberFormat="1" applyFont="1" applyBorder="1" applyAlignment="1">
      <alignment horizontal="right" vertical="top"/>
    </xf>
    <xf numFmtId="177" fontId="6" fillId="0" borderId="0" xfId="63" applyNumberFormat="1" applyFont="1" applyBorder="1" applyAlignment="1">
      <alignment horizontal="right" vertical="top"/>
    </xf>
    <xf numFmtId="177" fontId="9" fillId="0" borderId="0" xfId="63" applyNumberFormat="1" applyFont="1" applyBorder="1" applyAlignment="1">
      <alignment horizontal="right" vertical="top"/>
    </xf>
    <xf numFmtId="177" fontId="8" fillId="33" borderId="10" xfId="63" applyNumberFormat="1" applyFont="1" applyFill="1" applyBorder="1" applyAlignment="1">
      <alignment horizontal="right" vertical="top" wrapText="1"/>
    </xf>
    <xf numFmtId="177" fontId="9" fillId="0" borderId="0" xfId="55" applyNumberFormat="1" applyFont="1" applyBorder="1" applyAlignment="1">
      <alignment horizontal="right" vertical="top"/>
      <protection/>
    </xf>
    <xf numFmtId="177" fontId="6" fillId="0" borderId="0" xfId="55" applyNumberFormat="1" applyFont="1" applyBorder="1" applyAlignment="1">
      <alignment horizontal="right" vertical="top"/>
      <protection/>
    </xf>
    <xf numFmtId="177" fontId="9" fillId="0" borderId="0" xfId="0" applyNumberFormat="1" applyFont="1" applyAlignment="1">
      <alignment horizontal="right" vertical="top"/>
    </xf>
    <xf numFmtId="1" fontId="14" fillId="0" borderId="0" xfId="55" applyNumberFormat="1" applyFont="1" applyAlignment="1">
      <alignment horizontal="right" vertical="top"/>
      <protection/>
    </xf>
    <xf numFmtId="1" fontId="14" fillId="0" borderId="0" xfId="55" applyNumberFormat="1" applyFont="1" applyBorder="1" applyAlignment="1">
      <alignment horizontal="right" vertical="top"/>
      <protection/>
    </xf>
    <xf numFmtId="177" fontId="4" fillId="0" borderId="0" xfId="63" applyNumberFormat="1" applyFont="1" applyAlignment="1">
      <alignment/>
    </xf>
    <xf numFmtId="177" fontId="15" fillId="0" borderId="0" xfId="63" applyNumberFormat="1" applyFont="1" applyBorder="1" applyAlignment="1">
      <alignment horizontal="left"/>
    </xf>
    <xf numFmtId="177" fontId="6" fillId="0" borderId="0" xfId="63" applyNumberFormat="1" applyFont="1" applyBorder="1" applyAlignment="1">
      <alignment horizontal="left" vertical="top"/>
    </xf>
    <xf numFmtId="177" fontId="9" fillId="0" borderId="0" xfId="63" applyNumberFormat="1" applyFont="1" applyBorder="1" applyAlignment="1">
      <alignment horizontal="left" vertical="top"/>
    </xf>
    <xf numFmtId="177" fontId="8" fillId="33" borderId="10" xfId="63" applyNumberFormat="1" applyFont="1" applyFill="1" applyBorder="1" applyAlignment="1">
      <alignment vertical="top" wrapText="1"/>
    </xf>
    <xf numFmtId="177" fontId="5" fillId="0" borderId="0" xfId="55" applyNumberFormat="1" applyFont="1">
      <alignment/>
      <protection/>
    </xf>
    <xf numFmtId="177" fontId="6" fillId="0" borderId="0" xfId="55" applyNumberFormat="1" applyFont="1" applyBorder="1" applyAlignment="1">
      <alignment horizontal="center"/>
      <protection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" fontId="15" fillId="0" borderId="0" xfId="63" applyNumberFormat="1" applyFont="1" applyBorder="1" applyAlignment="1">
      <alignment horizontal="right" vertical="top"/>
    </xf>
    <xf numFmtId="1" fontId="6" fillId="0" borderId="0" xfId="63" applyNumberFormat="1" applyFont="1" applyBorder="1" applyAlignment="1">
      <alignment horizontal="right" vertical="top"/>
    </xf>
    <xf numFmtId="1" fontId="9" fillId="0" borderId="0" xfId="63" applyNumberFormat="1" applyFont="1" applyBorder="1" applyAlignment="1">
      <alignment horizontal="right" vertical="top"/>
    </xf>
    <xf numFmtId="1" fontId="8" fillId="33" borderId="10" xfId="55" applyNumberFormat="1" applyFont="1" applyFill="1" applyBorder="1" applyAlignment="1">
      <alignment horizontal="right" vertical="top" wrapText="1"/>
      <protection/>
    </xf>
    <xf numFmtId="1" fontId="6" fillId="0" borderId="0" xfId="55" applyNumberFormat="1" applyFont="1" applyBorder="1" applyAlignment="1">
      <alignment horizontal="right" vertical="top"/>
      <protection/>
    </xf>
    <xf numFmtId="1" fontId="14" fillId="0" borderId="0" xfId="0" applyNumberFormat="1" applyFont="1" applyAlignment="1">
      <alignment horizontal="right" vertical="top"/>
    </xf>
    <xf numFmtId="49" fontId="4" fillId="34" borderId="14" xfId="55" applyFont="1" applyFill="1" applyBorder="1" applyAlignment="1">
      <alignment horizontal="right" vertical="center"/>
      <protection/>
    </xf>
    <xf numFmtId="177" fontId="4" fillId="34" borderId="14" xfId="63" applyNumberFormat="1" applyFont="1" applyFill="1" applyBorder="1" applyAlignment="1">
      <alignment vertical="center"/>
    </xf>
    <xf numFmtId="49" fontId="14" fillId="0" borderId="12" xfId="55" applyFont="1" applyBorder="1" applyAlignment="1">
      <alignment horizontal="right" vertical="top" wrapText="1"/>
      <protection/>
    </xf>
    <xf numFmtId="49" fontId="14" fillId="0" borderId="0" xfId="55" applyNumberFormat="1" applyFont="1" applyBorder="1" applyAlignment="1">
      <alignment horizontal="left" vertical="top" wrapText="1"/>
      <protection/>
    </xf>
    <xf numFmtId="0" fontId="10" fillId="0" borderId="0" xfId="0" applyFont="1" applyBorder="1" applyAlignment="1">
      <alignment vertical="top" wrapText="1"/>
    </xf>
    <xf numFmtId="177" fontId="14" fillId="0" borderId="0" xfId="63" applyNumberFormat="1" applyFont="1" applyBorder="1" applyAlignment="1">
      <alignment vertical="top" wrapText="1"/>
    </xf>
    <xf numFmtId="49" fontId="14" fillId="0" borderId="0" xfId="55" applyFont="1" applyBorder="1" applyAlignment="1">
      <alignment horizontal="right" vertical="top" wrapText="1"/>
      <protection/>
    </xf>
    <xf numFmtId="49" fontId="7" fillId="0" borderId="0" xfId="55" applyFont="1" applyBorder="1" applyAlignment="1">
      <alignment horizontal="center"/>
      <protection/>
    </xf>
    <xf numFmtId="49" fontId="6" fillId="0" borderId="0" xfId="55" applyFont="1" applyBorder="1" applyAlignment="1">
      <alignment vertical="center"/>
      <protection/>
    </xf>
    <xf numFmtId="177" fontId="14" fillId="0" borderId="0" xfId="63" applyNumberFormat="1" applyFont="1" applyBorder="1" applyAlignment="1">
      <alignment vertical="center"/>
    </xf>
    <xf numFmtId="49" fontId="14" fillId="0" borderId="11" xfId="55" applyFont="1" applyBorder="1" applyAlignment="1">
      <alignment horizontal="left" vertical="top" wrapText="1"/>
      <protection/>
    </xf>
    <xf numFmtId="49" fontId="18" fillId="0" borderId="0" xfId="55" applyFont="1" applyBorder="1" applyAlignment="1">
      <alignment horizontal="left" vertical="top" wrapText="1"/>
      <protection/>
    </xf>
    <xf numFmtId="49" fontId="4" fillId="0" borderId="0" xfId="55" applyFont="1" applyBorder="1" applyAlignment="1">
      <alignment horizontal="left" vertical="top"/>
      <protection/>
    </xf>
    <xf numFmtId="49" fontId="4" fillId="0" borderId="17" xfId="55" applyFont="1" applyBorder="1" applyAlignment="1">
      <alignment horizontal="center"/>
      <protection/>
    </xf>
    <xf numFmtId="49" fontId="17" fillId="0" borderId="0" xfId="56" applyFont="1" applyAlignment="1">
      <alignment horizontal="left" vertical="top" wrapText="1"/>
      <protection/>
    </xf>
    <xf numFmtId="49" fontId="17" fillId="0" borderId="0" xfId="56" applyFont="1" applyAlignment="1">
      <alignment horizontal="left" vertical="top"/>
      <protection/>
    </xf>
    <xf numFmtId="0" fontId="7" fillId="0" borderId="0" xfId="63" applyNumberFormat="1" applyFont="1" applyBorder="1" applyAlignment="1">
      <alignment horizontal="left"/>
    </xf>
    <xf numFmtId="49" fontId="14" fillId="0" borderId="0" xfId="55" applyFont="1" applyAlignment="1">
      <alignment horizontal="left" vertical="top" wrapText="1"/>
      <protection/>
    </xf>
    <xf numFmtId="49" fontId="14" fillId="0" borderId="0" xfId="55" applyFont="1" applyAlignment="1">
      <alignment horizontal="left" vertical="top"/>
      <protection/>
    </xf>
    <xf numFmtId="49" fontId="14" fillId="0" borderId="0" xfId="56" applyFont="1" applyAlignment="1">
      <alignment horizontal="left" vertical="top" wrapText="1"/>
      <protection/>
    </xf>
    <xf numFmtId="49" fontId="9" fillId="34" borderId="18" xfId="55" applyFont="1" applyFill="1" applyBorder="1" applyAlignment="1">
      <alignment horizontal="left" vertical="center"/>
      <protection/>
    </xf>
    <xf numFmtId="49" fontId="4" fillId="34" borderId="14" xfId="55" applyFont="1" applyFill="1" applyBorder="1" applyAlignment="1">
      <alignment horizontal="left" vertical="center"/>
      <protection/>
    </xf>
    <xf numFmtId="49" fontId="7" fillId="0" borderId="0" xfId="55" applyFont="1" applyBorder="1" applyAlignment="1">
      <alignment horizontal="center" vertical="top"/>
      <protection/>
    </xf>
    <xf numFmtId="49" fontId="14" fillId="0" borderId="15" xfId="55" applyNumberFormat="1" applyFont="1" applyBorder="1" applyAlignment="1">
      <alignment horizontal="left" vertical="top" wrapText="1"/>
      <protection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177" fontId="14" fillId="0" borderId="16" xfId="63" applyNumberFormat="1" applyFont="1" applyBorder="1" applyAlignment="1">
      <alignment vertical="top" wrapText="1"/>
    </xf>
    <xf numFmtId="49" fontId="14" fillId="0" borderId="15" xfId="55" applyFont="1" applyBorder="1" applyAlignment="1">
      <alignment horizontal="right" vertical="top" wrapText="1"/>
      <protection/>
    </xf>
    <xf numFmtId="49" fontId="7" fillId="0" borderId="0" xfId="55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177" fontId="14" fillId="0" borderId="19" xfId="63" applyNumberFormat="1" applyFont="1" applyBorder="1" applyAlignment="1">
      <alignment vertical="top"/>
    </xf>
    <xf numFmtId="1" fontId="14" fillId="0" borderId="11" xfId="55" applyNumberFormat="1" applyFont="1" applyBorder="1" applyAlignment="1" applyProtection="1">
      <alignment horizontal="right" vertical="top"/>
      <protection locked="0"/>
    </xf>
    <xf numFmtId="177" fontId="9" fillId="0" borderId="11" xfId="55" applyNumberFormat="1" applyFont="1" applyBorder="1" applyAlignment="1" applyProtection="1">
      <alignment horizontal="right" vertical="top"/>
      <protection locked="0"/>
    </xf>
    <xf numFmtId="1" fontId="14" fillId="0" borderId="0" xfId="55" applyNumberFormat="1" applyFont="1" applyBorder="1" applyAlignment="1" applyProtection="1">
      <alignment horizontal="right" vertical="top"/>
      <protection locked="0"/>
    </xf>
    <xf numFmtId="177" fontId="9" fillId="0" borderId="0" xfId="55" applyNumberFormat="1" applyFont="1" applyBorder="1" applyAlignment="1" applyProtection="1">
      <alignment horizontal="right" vertical="top"/>
      <protection locked="0"/>
    </xf>
    <xf numFmtId="177" fontId="9" fillId="0" borderId="0" xfId="55" applyNumberFormat="1" applyFont="1" applyFill="1" applyBorder="1" applyAlignment="1" applyProtection="1">
      <alignment horizontal="right" vertical="top"/>
      <protection locked="0"/>
    </xf>
    <xf numFmtId="177" fontId="9" fillId="0" borderId="14" xfId="55" applyNumberFormat="1" applyFont="1" applyBorder="1" applyAlignment="1" applyProtection="1">
      <alignment horizontal="right" vertical="top"/>
      <protection locked="0"/>
    </xf>
    <xf numFmtId="1" fontId="14" fillId="0" borderId="14" xfId="55" applyNumberFormat="1" applyFont="1" applyBorder="1" applyAlignment="1" applyProtection="1">
      <alignment horizontal="right" vertical="top"/>
      <protection locked="0"/>
    </xf>
    <xf numFmtId="177" fontId="9" fillId="0" borderId="15" xfId="55" applyNumberFormat="1" applyFont="1" applyBorder="1" applyAlignment="1" applyProtection="1">
      <alignment horizontal="right" vertical="top"/>
      <protection locked="0"/>
    </xf>
    <xf numFmtId="177" fontId="9" fillId="0" borderId="13" xfId="55" applyNumberFormat="1" applyFont="1" applyBorder="1" applyAlignment="1" applyProtection="1">
      <alignment horizontal="right" vertical="top"/>
      <protection locked="0"/>
    </xf>
    <xf numFmtId="1" fontId="14" fillId="0" borderId="20" xfId="55" applyNumberFormat="1" applyFont="1" applyBorder="1" applyAlignment="1" applyProtection="1">
      <alignment horizontal="right" vertical="top"/>
      <protection locked="0"/>
    </xf>
    <xf numFmtId="177" fontId="9" fillId="0" borderId="21" xfId="55" applyNumberFormat="1" applyFont="1" applyBorder="1" applyAlignment="1" applyProtection="1">
      <alignment horizontal="right" vertical="top"/>
      <protection locked="0"/>
    </xf>
    <xf numFmtId="1" fontId="14" fillId="0" borderId="19" xfId="55" applyNumberFormat="1" applyFont="1" applyBorder="1" applyAlignment="1" applyProtection="1">
      <alignment horizontal="right" vertical="top"/>
      <protection locked="0"/>
    </xf>
    <xf numFmtId="177" fontId="9" fillId="0" borderId="19" xfId="55" applyNumberFormat="1" applyFont="1" applyBorder="1" applyAlignment="1" applyProtection="1">
      <alignment horizontal="right" vertical="top"/>
      <protection locked="0"/>
    </xf>
    <xf numFmtId="1" fontId="14" fillId="0" borderId="21" xfId="55" applyNumberFormat="1" applyFont="1" applyBorder="1" applyAlignment="1" applyProtection="1">
      <alignment horizontal="right" vertical="top"/>
      <protection locked="0"/>
    </xf>
    <xf numFmtId="177" fontId="9" fillId="0" borderId="0" xfId="54" applyNumberFormat="1" applyFont="1" applyAlignment="1" applyProtection="1">
      <alignment horizontal="right" vertical="top"/>
      <protection locked="0"/>
    </xf>
    <xf numFmtId="177" fontId="9" fillId="0" borderId="0" xfId="55" applyNumberFormat="1" applyFont="1" applyAlignment="1" applyProtection="1">
      <alignment horizontal="right" vertical="top"/>
      <protection locked="0"/>
    </xf>
    <xf numFmtId="1" fontId="14" fillId="0" borderId="12" xfId="55" applyNumberFormat="1" applyFont="1" applyBorder="1" applyAlignment="1" applyProtection="1">
      <alignment horizontal="right" vertical="top"/>
      <protection locked="0"/>
    </xf>
    <xf numFmtId="177" fontId="9" fillId="0" borderId="12" xfId="55" applyNumberFormat="1" applyFont="1" applyBorder="1" applyAlignment="1" applyProtection="1">
      <alignment horizontal="right" vertical="top"/>
      <protection locked="0"/>
    </xf>
    <xf numFmtId="1" fontId="14" fillId="0" borderId="15" xfId="55" applyNumberFormat="1" applyFont="1" applyBorder="1" applyAlignment="1" applyProtection="1">
      <alignment horizontal="right" vertical="top"/>
      <protection locked="0"/>
    </xf>
    <xf numFmtId="177" fontId="21" fillId="0" borderId="0" xfId="55" applyNumberFormat="1" applyFont="1" applyAlignment="1" applyProtection="1">
      <alignment horizontal="right" vertical="top"/>
      <protection locked="0"/>
    </xf>
    <xf numFmtId="49" fontId="7" fillId="0" borderId="0" xfId="55" applyFont="1" applyBorder="1" applyAlignment="1" applyProtection="1">
      <alignment horizontal="center" vertical="top"/>
      <protection locked="0"/>
    </xf>
    <xf numFmtId="49" fontId="7" fillId="0" borderId="0" xfId="55" applyFont="1" applyBorder="1" applyAlignment="1" applyProtection="1">
      <alignment horizontal="center"/>
      <protection locked="0"/>
    </xf>
    <xf numFmtId="1" fontId="14" fillId="34" borderId="14" xfId="55" applyNumberFormat="1" applyFont="1" applyFill="1" applyBorder="1" applyAlignment="1" applyProtection="1">
      <alignment horizontal="right" vertical="center"/>
      <protection locked="0"/>
    </xf>
    <xf numFmtId="177" fontId="9" fillId="34" borderId="13" xfId="55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b-sr--gy-1997" xfId="54"/>
    <cellStyle name="Standard_srje-a-1997" xfId="55"/>
    <cellStyle name="Standard_zak³-a-199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Layout" workbookViewId="0" topLeftCell="A4">
      <selection activeCell="F20" sqref="F20:G103"/>
    </sheetView>
  </sheetViews>
  <sheetFormatPr defaultColWidth="11.50390625" defaultRowHeight="12.75"/>
  <cols>
    <col min="1" max="1" width="14.00390625" style="9" customWidth="1"/>
    <col min="2" max="2" width="8.625" style="7" customWidth="1"/>
    <col min="3" max="3" width="28.125" style="7" customWidth="1"/>
    <col min="4" max="4" width="9.375" style="107" customWidth="1"/>
    <col min="5" max="5" width="8.50390625" style="10" customWidth="1"/>
    <col min="6" max="6" width="6.625" style="105" customWidth="1"/>
    <col min="7" max="7" width="11.875" style="97" customWidth="1"/>
    <col min="8" max="16384" width="11.50390625" style="1" customWidth="1"/>
  </cols>
  <sheetData>
    <row r="1" s="134" customFormat="1" ht="45.75" customHeight="1">
      <c r="A1" s="133" t="s">
        <v>88</v>
      </c>
    </row>
    <row r="2" spans="1:8" s="3" customFormat="1" ht="7.5" customHeight="1">
      <c r="A2" s="135"/>
      <c r="B2" s="135"/>
      <c r="C2" s="135"/>
      <c r="D2" s="135"/>
      <c r="E2" s="135"/>
      <c r="F2" s="135"/>
      <c r="G2" s="135"/>
      <c r="H2" s="1"/>
    </row>
    <row r="3" ht="12.75" customHeight="1"/>
    <row r="4" spans="1:7" ht="17.25">
      <c r="A4" s="138" t="s">
        <v>45</v>
      </c>
      <c r="B4" s="138"/>
      <c r="C4" s="138"/>
      <c r="D4" s="138"/>
      <c r="E4" s="138"/>
      <c r="F4" s="138"/>
      <c r="G4" s="138"/>
    </row>
    <row r="5" spans="1:7" ht="19.5" customHeight="1">
      <c r="A5" s="138" t="s">
        <v>134</v>
      </c>
      <c r="B5" s="138"/>
      <c r="C5" s="138"/>
      <c r="D5" s="138"/>
      <c r="E5" s="138"/>
      <c r="F5" s="138"/>
      <c r="G5" s="138"/>
    </row>
    <row r="6" spans="1:8" ht="14.25" customHeight="1">
      <c r="A6" s="78"/>
      <c r="B6" s="78"/>
      <c r="C6" s="78"/>
      <c r="D6" s="108"/>
      <c r="E6" s="78"/>
      <c r="F6" s="116"/>
      <c r="G6" s="98"/>
      <c r="H6" s="79"/>
    </row>
    <row r="7" spans="1:8" s="79" customFormat="1" ht="49.5" customHeight="1">
      <c r="A7" s="136" t="s">
        <v>89</v>
      </c>
      <c r="B7" s="137"/>
      <c r="C7" s="137"/>
      <c r="D7" s="137"/>
      <c r="E7" s="137"/>
      <c r="F7" s="137"/>
      <c r="G7" s="137"/>
      <c r="H7" s="1"/>
    </row>
    <row r="8" spans="1:7" ht="16.5" customHeight="1">
      <c r="A8" s="80"/>
      <c r="B8" s="80"/>
      <c r="C8" s="80"/>
      <c r="D8" s="109"/>
      <c r="E8" s="80"/>
      <c r="F8" s="117"/>
      <c r="G8" s="99"/>
    </row>
    <row r="9" spans="1:7" ht="21" customHeight="1">
      <c r="A9" s="82" t="s">
        <v>70</v>
      </c>
      <c r="B9" s="81"/>
      <c r="C9" s="81"/>
      <c r="D9" s="109"/>
      <c r="E9" s="80"/>
      <c r="F9" s="117"/>
      <c r="G9" s="99"/>
    </row>
    <row r="10" spans="1:7" ht="18" customHeight="1">
      <c r="A10" s="83" t="s">
        <v>71</v>
      </c>
      <c r="B10" s="140" t="s">
        <v>72</v>
      </c>
      <c r="C10" s="140"/>
      <c r="D10" s="140"/>
      <c r="E10" s="140"/>
      <c r="F10" s="140"/>
      <c r="G10" s="100"/>
    </row>
    <row r="11" spans="1:7" ht="32.25" customHeight="1">
      <c r="A11" s="85"/>
      <c r="B11" s="139" t="s">
        <v>73</v>
      </c>
      <c r="C11" s="139"/>
      <c r="D11" s="139"/>
      <c r="E11" s="139"/>
      <c r="F11" s="139"/>
      <c r="G11" s="139"/>
    </row>
    <row r="12" spans="1:7" ht="21" customHeight="1">
      <c r="A12" s="85" t="s">
        <v>74</v>
      </c>
      <c r="B12" s="141" t="s">
        <v>75</v>
      </c>
      <c r="C12" s="141"/>
      <c r="D12" s="141"/>
      <c r="E12" s="141"/>
      <c r="F12" s="141"/>
      <c r="G12" s="141"/>
    </row>
    <row r="13" spans="1:8" ht="19.5" customHeight="1">
      <c r="A13" s="85"/>
      <c r="B13" s="81"/>
      <c r="C13" s="81"/>
      <c r="D13" s="110"/>
      <c r="E13" s="84"/>
      <c r="F13" s="118"/>
      <c r="G13" s="100"/>
      <c r="H13" s="75"/>
    </row>
    <row r="14" spans="1:8" s="75" customFormat="1" ht="25.5" customHeight="1">
      <c r="A14" s="86" t="s">
        <v>76</v>
      </c>
      <c r="B14" s="20" t="s">
        <v>51</v>
      </c>
      <c r="C14" s="20" t="s">
        <v>77</v>
      </c>
      <c r="D14" s="111" t="s">
        <v>78</v>
      </c>
      <c r="E14" s="34" t="s">
        <v>81</v>
      </c>
      <c r="F14" s="119" t="s">
        <v>80</v>
      </c>
      <c r="G14" s="101" t="s">
        <v>79</v>
      </c>
      <c r="H14" s="1"/>
    </row>
    <row r="15" spans="1:7" ht="15">
      <c r="A15" s="16"/>
      <c r="B15" s="1"/>
      <c r="C15" s="1"/>
      <c r="D15" s="4"/>
      <c r="E15" s="8"/>
      <c r="F15" s="106"/>
      <c r="G15" s="102"/>
    </row>
    <row r="16" spans="2:3" ht="18.75" customHeight="1">
      <c r="B16" s="11"/>
      <c r="C16" s="87" t="s">
        <v>1</v>
      </c>
    </row>
    <row r="17" spans="2:3" ht="20.25" customHeight="1">
      <c r="B17" s="50"/>
      <c r="C17" s="77" t="s">
        <v>46</v>
      </c>
    </row>
    <row r="18" spans="2:3" ht="21.75" customHeight="1">
      <c r="B18" s="50"/>
      <c r="C18" s="77" t="s">
        <v>40</v>
      </c>
    </row>
    <row r="19" spans="1:3" ht="15">
      <c r="A19" s="16" t="s">
        <v>19</v>
      </c>
      <c r="B19" s="22"/>
      <c r="C19" s="22"/>
    </row>
    <row r="20" spans="1:7" ht="46.5" customHeight="1">
      <c r="A20" s="27" t="s">
        <v>29</v>
      </c>
      <c r="B20" s="29" t="s">
        <v>52</v>
      </c>
      <c r="C20" s="28" t="s">
        <v>31</v>
      </c>
      <c r="D20" s="29">
        <v>6.95</v>
      </c>
      <c r="E20" s="30" t="s">
        <v>3</v>
      </c>
      <c r="F20" s="153"/>
      <c r="G20" s="154">
        <f>IF(F20="","",D20*F20)</f>
      </c>
    </row>
    <row r="21" spans="1:7" ht="47.25" customHeight="1">
      <c r="A21" s="35" t="s">
        <v>112</v>
      </c>
      <c r="B21" s="29" t="s">
        <v>113</v>
      </c>
      <c r="C21" s="28" t="s">
        <v>135</v>
      </c>
      <c r="D21" s="42">
        <v>19.9</v>
      </c>
      <c r="E21" s="30" t="s">
        <v>3</v>
      </c>
      <c r="F21" s="153"/>
      <c r="G21" s="154">
        <f>IF(F21="","",D21*F21)</f>
      </c>
    </row>
    <row r="22" spans="1:7" ht="47.25" customHeight="1">
      <c r="A22" s="35" t="s">
        <v>136</v>
      </c>
      <c r="B22" s="29" t="s">
        <v>137</v>
      </c>
      <c r="C22" s="28" t="s">
        <v>138</v>
      </c>
      <c r="D22" s="42">
        <v>22.9</v>
      </c>
      <c r="E22" s="30" t="s">
        <v>3</v>
      </c>
      <c r="F22" s="153"/>
      <c r="G22" s="154">
        <f>IF(F22="","",D22*F22)</f>
      </c>
    </row>
    <row r="23" spans="1:8" ht="47.25" customHeight="1">
      <c r="A23" s="35" t="s">
        <v>139</v>
      </c>
      <c r="B23" s="29" t="s">
        <v>140</v>
      </c>
      <c r="C23" s="28" t="s">
        <v>141</v>
      </c>
      <c r="D23" s="42">
        <v>20.75</v>
      </c>
      <c r="E23" s="30" t="s">
        <v>3</v>
      </c>
      <c r="F23" s="153"/>
      <c r="G23" s="154">
        <f>IF(F23="","",D23*F23)</f>
      </c>
      <c r="H23" s="3"/>
    </row>
    <row r="24" spans="1:7" s="3" customFormat="1" ht="24.75" customHeight="1">
      <c r="A24" s="68"/>
      <c r="B24" s="53"/>
      <c r="C24" s="53"/>
      <c r="D24" s="69"/>
      <c r="E24" s="38"/>
      <c r="F24" s="155"/>
      <c r="G24" s="156"/>
    </row>
    <row r="25" spans="1:7" s="3" customFormat="1" ht="24.75" customHeight="1">
      <c r="A25" s="36"/>
      <c r="B25" s="11"/>
      <c r="C25" s="11" t="s">
        <v>1</v>
      </c>
      <c r="D25" s="37"/>
      <c r="E25" s="38"/>
      <c r="F25" s="155"/>
      <c r="G25" s="156"/>
    </row>
    <row r="26" spans="1:7" s="3" customFormat="1" ht="19.5" customHeight="1">
      <c r="A26" s="36"/>
      <c r="B26" s="18"/>
      <c r="C26" s="18" t="s">
        <v>40</v>
      </c>
      <c r="D26" s="37"/>
      <c r="E26" s="38"/>
      <c r="F26" s="155"/>
      <c r="G26" s="156"/>
    </row>
    <row r="27" spans="1:7" s="3" customFormat="1" ht="18" customHeight="1">
      <c r="A27" s="57" t="s">
        <v>12</v>
      </c>
      <c r="B27" s="53"/>
      <c r="C27" s="53"/>
      <c r="D27" s="37"/>
      <c r="E27" s="38"/>
      <c r="F27" s="155"/>
      <c r="G27" s="156"/>
    </row>
    <row r="28" spans="1:7" s="3" customFormat="1" ht="60" customHeight="1">
      <c r="A28" s="35" t="s">
        <v>39</v>
      </c>
      <c r="B28" s="29" t="s">
        <v>53</v>
      </c>
      <c r="C28" s="28" t="s">
        <v>41</v>
      </c>
      <c r="D28" s="42">
        <v>19.95</v>
      </c>
      <c r="E28" s="30" t="s">
        <v>3</v>
      </c>
      <c r="F28" s="153"/>
      <c r="G28" s="154">
        <f>IF(F28="","",D28*F28)</f>
      </c>
    </row>
    <row r="29" spans="1:7" s="3" customFormat="1" ht="18" customHeight="1">
      <c r="A29" s="57" t="s">
        <v>13</v>
      </c>
      <c r="B29" s="37"/>
      <c r="C29" s="53"/>
      <c r="D29" s="37"/>
      <c r="E29" s="38"/>
      <c r="F29" s="155"/>
      <c r="G29" s="157"/>
    </row>
    <row r="30" spans="1:7" s="3" customFormat="1" ht="41.25">
      <c r="A30" s="68" t="s">
        <v>42</v>
      </c>
      <c r="B30" s="37" t="s">
        <v>54</v>
      </c>
      <c r="C30" s="53" t="s">
        <v>49</v>
      </c>
      <c r="D30" s="69">
        <v>16.95</v>
      </c>
      <c r="E30" s="38" t="s">
        <v>3</v>
      </c>
      <c r="F30" s="155"/>
      <c r="G30" s="156">
        <f>IF(F30="","",D30*F30)</f>
      </c>
    </row>
    <row r="31" spans="1:7" ht="25.5" customHeight="1">
      <c r="A31" s="2"/>
      <c r="B31" s="50"/>
      <c r="C31" s="50" t="s">
        <v>2</v>
      </c>
      <c r="D31" s="44"/>
      <c r="E31" s="40"/>
      <c r="F31" s="155"/>
      <c r="G31" s="156"/>
    </row>
    <row r="32" spans="1:7" ht="23.25" customHeight="1">
      <c r="A32" s="2"/>
      <c r="B32" s="50"/>
      <c r="C32" s="77" t="s">
        <v>46</v>
      </c>
      <c r="D32" s="44"/>
      <c r="E32" s="40"/>
      <c r="F32" s="155"/>
      <c r="G32" s="156"/>
    </row>
    <row r="33" spans="1:7" ht="18" customHeight="1">
      <c r="A33" s="12" t="s">
        <v>21</v>
      </c>
      <c r="B33" s="1"/>
      <c r="C33" s="1"/>
      <c r="D33" s="44" t="s">
        <v>0</v>
      </c>
      <c r="E33" s="40"/>
      <c r="F33" s="155"/>
      <c r="G33" s="156"/>
    </row>
    <row r="34" spans="1:7" ht="47.25" customHeight="1">
      <c r="A34" s="27" t="s">
        <v>101</v>
      </c>
      <c r="B34" s="47" t="s">
        <v>102</v>
      </c>
      <c r="C34" s="28" t="s">
        <v>114</v>
      </c>
      <c r="D34" s="29">
        <v>23.95</v>
      </c>
      <c r="E34" s="30" t="s">
        <v>3</v>
      </c>
      <c r="F34" s="153"/>
      <c r="G34" s="154">
        <f>IF(F34="","",D34*F34)</f>
      </c>
    </row>
    <row r="35" spans="1:7" ht="18" customHeight="1">
      <c r="A35" s="12" t="s">
        <v>11</v>
      </c>
      <c r="B35" s="60"/>
      <c r="C35" s="76"/>
      <c r="D35" s="44"/>
      <c r="E35" s="40"/>
      <c r="F35" s="153"/>
      <c r="G35" s="158"/>
    </row>
    <row r="36" spans="1:7" ht="51.75" customHeight="1">
      <c r="A36" s="27" t="s">
        <v>115</v>
      </c>
      <c r="B36" s="60" t="s">
        <v>116</v>
      </c>
      <c r="C36" s="88" t="s">
        <v>127</v>
      </c>
      <c r="D36" s="29">
        <v>23.95</v>
      </c>
      <c r="E36" s="30" t="s">
        <v>3</v>
      </c>
      <c r="F36" s="153"/>
      <c r="G36" s="154">
        <f>IF(F36="","",D36*F36)</f>
      </c>
    </row>
    <row r="37" spans="1:7" ht="18" customHeight="1">
      <c r="A37" s="12" t="s">
        <v>12</v>
      </c>
      <c r="B37" s="60"/>
      <c r="C37" s="51"/>
      <c r="D37" s="44"/>
      <c r="E37" s="40"/>
      <c r="F37" s="159"/>
      <c r="G37" s="158"/>
    </row>
    <row r="38" spans="1:7" ht="39" customHeight="1">
      <c r="A38" s="27" t="s">
        <v>125</v>
      </c>
      <c r="B38" s="47" t="s">
        <v>126</v>
      </c>
      <c r="C38" s="28" t="s">
        <v>145</v>
      </c>
      <c r="D38" s="29">
        <v>23.95</v>
      </c>
      <c r="E38" s="30" t="s">
        <v>3</v>
      </c>
      <c r="F38" s="153"/>
      <c r="G38" s="160">
        <f>IF(F38="","",D38*F38)</f>
      </c>
    </row>
    <row r="39" spans="1:7" ht="15">
      <c r="A39" s="12" t="s">
        <v>13</v>
      </c>
      <c r="B39" s="52"/>
      <c r="C39" s="52"/>
      <c r="D39" s="4"/>
      <c r="E39" s="8"/>
      <c r="F39" s="159"/>
      <c r="G39" s="161"/>
    </row>
    <row r="40" spans="1:7" ht="52.5" customHeight="1">
      <c r="A40" s="27" t="s">
        <v>142</v>
      </c>
      <c r="B40" s="47" t="s">
        <v>143</v>
      </c>
      <c r="C40" s="28" t="s">
        <v>144</v>
      </c>
      <c r="D40" s="29">
        <v>24.95</v>
      </c>
      <c r="E40" s="30" t="s">
        <v>3</v>
      </c>
      <c r="F40" s="153"/>
      <c r="G40" s="154">
        <f>IF(F40="","",D40*F40)</f>
      </c>
    </row>
    <row r="41" spans="1:7" ht="17.25" customHeight="1">
      <c r="A41" s="12" t="s">
        <v>14</v>
      </c>
      <c r="B41" s="74"/>
      <c r="C41" s="63"/>
      <c r="D41" s="44"/>
      <c r="E41" s="40"/>
      <c r="F41" s="159"/>
      <c r="G41" s="158"/>
    </row>
    <row r="42" spans="1:7" ht="41.25">
      <c r="A42" s="27" t="s">
        <v>30</v>
      </c>
      <c r="B42" s="47" t="s">
        <v>55</v>
      </c>
      <c r="C42" s="62" t="s">
        <v>33</v>
      </c>
      <c r="D42" s="29">
        <v>17.5</v>
      </c>
      <c r="E42" s="30" t="s">
        <v>3</v>
      </c>
      <c r="F42" s="162"/>
      <c r="G42" s="163">
        <f>IF(F42="","",D42*F42)</f>
      </c>
    </row>
    <row r="43" spans="1:7" ht="15">
      <c r="A43" s="12" t="s">
        <v>15</v>
      </c>
      <c r="B43" s="60"/>
      <c r="C43" s="53"/>
      <c r="D43" s="44"/>
      <c r="E43" s="40"/>
      <c r="F43" s="164"/>
      <c r="G43" s="165"/>
    </row>
    <row r="44" spans="1:7" ht="48" customHeight="1">
      <c r="A44" s="27" t="s">
        <v>32</v>
      </c>
      <c r="B44" s="47" t="s">
        <v>56</v>
      </c>
      <c r="C44" s="49" t="s">
        <v>35</v>
      </c>
      <c r="D44" s="29">
        <v>18.95</v>
      </c>
      <c r="E44" s="30" t="s">
        <v>3</v>
      </c>
      <c r="F44" s="166"/>
      <c r="G44" s="163">
        <f>IF(F44="","",D44*F44)</f>
      </c>
    </row>
    <row r="45" spans="1:7" ht="12" customHeight="1">
      <c r="A45" s="36"/>
      <c r="B45" s="37"/>
      <c r="C45" s="33"/>
      <c r="D45" s="37"/>
      <c r="E45" s="38"/>
      <c r="F45" s="164"/>
      <c r="G45" s="165"/>
    </row>
    <row r="46" spans="1:7" ht="17.25">
      <c r="A46" s="25"/>
      <c r="B46" s="17"/>
      <c r="C46" s="17" t="s">
        <v>22</v>
      </c>
      <c r="D46" s="44"/>
      <c r="E46" s="40"/>
      <c r="F46" s="155"/>
      <c r="G46" s="156"/>
    </row>
    <row r="47" spans="1:7" ht="15">
      <c r="A47" s="13" t="s">
        <v>17</v>
      </c>
      <c r="B47" s="33"/>
      <c r="C47" s="33"/>
      <c r="D47" s="48"/>
      <c r="E47" s="46"/>
      <c r="F47" s="155"/>
      <c r="G47" s="167"/>
    </row>
    <row r="48" spans="1:7" ht="48.75" customHeight="1">
      <c r="A48" s="27" t="s">
        <v>34</v>
      </c>
      <c r="B48" s="47" t="s">
        <v>57</v>
      </c>
      <c r="C48" s="28" t="s">
        <v>47</v>
      </c>
      <c r="D48" s="29">
        <v>18.95</v>
      </c>
      <c r="E48" s="30" t="s">
        <v>3</v>
      </c>
      <c r="F48" s="166"/>
      <c r="G48" s="163">
        <f>IF(F48="","",D48*F48)</f>
      </c>
    </row>
    <row r="49" spans="1:7" ht="15">
      <c r="A49" s="12" t="s">
        <v>18</v>
      </c>
      <c r="B49" s="152"/>
      <c r="D49" s="44"/>
      <c r="E49" s="40"/>
      <c r="F49" s="164"/>
      <c r="G49" s="165"/>
    </row>
    <row r="50" spans="1:7" s="3" customFormat="1" ht="56.25" customHeight="1">
      <c r="A50" s="36" t="s">
        <v>38</v>
      </c>
      <c r="B50" s="37" t="s">
        <v>58</v>
      </c>
      <c r="C50" s="33" t="s">
        <v>48</v>
      </c>
      <c r="D50" s="37">
        <v>19.5</v>
      </c>
      <c r="E50" s="38" t="s">
        <v>3</v>
      </c>
      <c r="F50" s="155"/>
      <c r="G50" s="156">
        <f>IF(F50="","",D50*F50)</f>
      </c>
    </row>
    <row r="51" spans="1:8" ht="15">
      <c r="A51" s="12" t="s">
        <v>16</v>
      </c>
      <c r="B51" s="74"/>
      <c r="C51" s="33"/>
      <c r="D51" s="4"/>
      <c r="E51" s="8"/>
      <c r="F51" s="155"/>
      <c r="G51" s="156"/>
      <c r="H51" s="3"/>
    </row>
    <row r="52" spans="1:7" ht="51.75" customHeight="1">
      <c r="A52" s="27" t="s">
        <v>43</v>
      </c>
      <c r="B52" s="47" t="s">
        <v>59</v>
      </c>
      <c r="C52" s="28" t="s">
        <v>87</v>
      </c>
      <c r="D52" s="29">
        <v>20.95</v>
      </c>
      <c r="E52" s="30" t="s">
        <v>3</v>
      </c>
      <c r="F52" s="166"/>
      <c r="G52" s="163">
        <f>IF(F52="","",D52*F52)</f>
      </c>
    </row>
    <row r="53" spans="1:7" ht="24.75" customHeight="1">
      <c r="A53" s="36"/>
      <c r="B53" s="26"/>
      <c r="C53" s="26"/>
      <c r="D53" s="37"/>
      <c r="E53" s="38"/>
      <c r="F53" s="164"/>
      <c r="G53" s="165"/>
    </row>
    <row r="54" spans="1:8" ht="22.5" customHeight="1">
      <c r="A54" s="24"/>
      <c r="B54" s="14"/>
      <c r="C54" s="14" t="s">
        <v>23</v>
      </c>
      <c r="D54" s="43"/>
      <c r="E54" s="45"/>
      <c r="F54" s="155"/>
      <c r="G54" s="156"/>
      <c r="H54" s="21"/>
    </row>
    <row r="55" spans="1:8" s="21" customFormat="1" ht="21" customHeight="1">
      <c r="A55" s="90" t="s">
        <v>19</v>
      </c>
      <c r="B55" s="54"/>
      <c r="C55" s="54"/>
      <c r="D55" s="91"/>
      <c r="E55" s="92"/>
      <c r="F55" s="155"/>
      <c r="G55" s="168"/>
      <c r="H55" s="1"/>
    </row>
    <row r="56" spans="1:7" ht="30.75" customHeight="1">
      <c r="A56" s="27" t="s">
        <v>4</v>
      </c>
      <c r="B56" s="47" t="s">
        <v>60</v>
      </c>
      <c r="C56" s="132" t="s">
        <v>152</v>
      </c>
      <c r="D56" s="29">
        <v>11.9</v>
      </c>
      <c r="E56" s="30" t="s">
        <v>3</v>
      </c>
      <c r="F56" s="153"/>
      <c r="G56" s="154">
        <f>IF(F56="","",D56*F56)</f>
      </c>
    </row>
    <row r="57" spans="1:7" ht="29.25" customHeight="1">
      <c r="A57" s="27" t="s">
        <v>5</v>
      </c>
      <c r="B57" s="47" t="s">
        <v>61</v>
      </c>
      <c r="C57" s="28" t="s">
        <v>133</v>
      </c>
      <c r="D57" s="29">
        <v>9</v>
      </c>
      <c r="E57" s="30" t="s">
        <v>3</v>
      </c>
      <c r="F57" s="153"/>
      <c r="G57" s="154">
        <f>IF(F57="","",D57*F57)</f>
      </c>
    </row>
    <row r="58" spans="1:7" ht="27" customHeight="1">
      <c r="A58" s="130" t="s">
        <v>20</v>
      </c>
      <c r="B58" s="131"/>
      <c r="C58" s="15"/>
      <c r="D58" s="44"/>
      <c r="E58" s="40"/>
      <c r="F58" s="169"/>
      <c r="G58" s="170"/>
    </row>
    <row r="59" spans="1:7" ht="24" customHeight="1">
      <c r="A59" s="27" t="s">
        <v>7</v>
      </c>
      <c r="B59" s="47" t="s">
        <v>62</v>
      </c>
      <c r="C59" s="28" t="s">
        <v>9</v>
      </c>
      <c r="D59" s="29">
        <v>9.9</v>
      </c>
      <c r="E59" s="30" t="s">
        <v>3</v>
      </c>
      <c r="F59" s="171"/>
      <c r="G59" s="160">
        <f>IF(F59="","",D59*F59)</f>
      </c>
    </row>
    <row r="60" spans="1:7" ht="35.25" customHeight="1">
      <c r="A60" s="27" t="s">
        <v>8</v>
      </c>
      <c r="B60" s="47" t="s">
        <v>63</v>
      </c>
      <c r="C60" s="28" t="s">
        <v>10</v>
      </c>
      <c r="D60" s="29">
        <v>7.9</v>
      </c>
      <c r="E60" s="30" t="s">
        <v>3</v>
      </c>
      <c r="F60" s="153"/>
      <c r="G60" s="154">
        <f>IF(F60="","",D60*F60)</f>
      </c>
    </row>
    <row r="61" spans="1:7" ht="26.25" customHeight="1">
      <c r="A61" s="27" t="s">
        <v>5</v>
      </c>
      <c r="B61" s="47" t="s">
        <v>61</v>
      </c>
      <c r="C61" s="28" t="s">
        <v>6</v>
      </c>
      <c r="D61" s="29">
        <v>9</v>
      </c>
      <c r="E61" s="30" t="s">
        <v>3</v>
      </c>
      <c r="F61" s="153"/>
      <c r="G61" s="154">
        <f>IF(F61="","",D61*F61)</f>
      </c>
    </row>
    <row r="62" spans="1:7" ht="21" customHeight="1">
      <c r="A62" s="1"/>
      <c r="B62" s="1"/>
      <c r="C62" s="1"/>
      <c r="D62" s="112"/>
      <c r="E62" s="1"/>
      <c r="F62" s="155"/>
      <c r="G62" s="172"/>
    </row>
    <row r="63" spans="1:7" ht="17.25">
      <c r="A63" s="3"/>
      <c r="B63" s="18"/>
      <c r="C63" s="18" t="s">
        <v>24</v>
      </c>
      <c r="D63" s="43"/>
      <c r="E63" s="45"/>
      <c r="F63" s="155"/>
      <c r="G63" s="156"/>
    </row>
    <row r="64" spans="1:7" ht="15" customHeight="1">
      <c r="A64" s="3"/>
      <c r="B64" s="18"/>
      <c r="C64" s="18" t="s">
        <v>100</v>
      </c>
      <c r="D64" s="43"/>
      <c r="E64" s="45"/>
      <c r="F64" s="155"/>
      <c r="G64" s="156"/>
    </row>
    <row r="65" spans="1:7" ht="18.75" customHeight="1">
      <c r="A65" s="12" t="s">
        <v>21</v>
      </c>
      <c r="D65" s="44"/>
      <c r="E65" s="40"/>
      <c r="F65" s="169"/>
      <c r="G65" s="170"/>
    </row>
    <row r="66" spans="1:7" ht="62.25" customHeight="1">
      <c r="A66" s="27" t="s">
        <v>146</v>
      </c>
      <c r="B66" s="47" t="s">
        <v>147</v>
      </c>
      <c r="C66" s="28" t="s">
        <v>148</v>
      </c>
      <c r="D66" s="29">
        <v>20.95</v>
      </c>
      <c r="E66" s="30" t="s">
        <v>3</v>
      </c>
      <c r="F66" s="153"/>
      <c r="G66" s="154">
        <f>IF(F66="","",D66*F66)</f>
      </c>
    </row>
    <row r="67" spans="1:7" ht="19.5" customHeight="1">
      <c r="A67" s="39" t="s">
        <v>11</v>
      </c>
      <c r="B67" s="37"/>
      <c r="C67" s="73"/>
      <c r="D67" s="44"/>
      <c r="E67" s="40"/>
      <c r="F67" s="159"/>
      <c r="G67" s="158"/>
    </row>
    <row r="68" spans="1:7" ht="42">
      <c r="A68" s="27" t="s">
        <v>128</v>
      </c>
      <c r="B68" s="29" t="s">
        <v>129</v>
      </c>
      <c r="C68" s="28" t="s">
        <v>149</v>
      </c>
      <c r="D68" s="29">
        <v>21.95</v>
      </c>
      <c r="E68" s="30" t="s">
        <v>3</v>
      </c>
      <c r="F68" s="153"/>
      <c r="G68" s="154">
        <f>IF(F68="","",D68*F68)</f>
      </c>
    </row>
    <row r="69" spans="1:7" ht="18.75" customHeight="1">
      <c r="A69" s="39" t="s">
        <v>12</v>
      </c>
      <c r="B69" s="37"/>
      <c r="C69" s="33"/>
      <c r="D69" s="37"/>
      <c r="E69" s="38"/>
      <c r="F69" s="159"/>
      <c r="G69" s="158"/>
    </row>
    <row r="70" spans="1:7" ht="42">
      <c r="A70" s="28" t="s">
        <v>117</v>
      </c>
      <c r="B70" s="28" t="s">
        <v>118</v>
      </c>
      <c r="C70" s="28" t="s">
        <v>130</v>
      </c>
      <c r="D70" s="29">
        <v>19.95</v>
      </c>
      <c r="E70" s="31" t="s">
        <v>3</v>
      </c>
      <c r="F70" s="153"/>
      <c r="G70" s="154">
        <f>IF(F70="","",D70*F70)</f>
      </c>
    </row>
    <row r="71" spans="1:7" ht="15">
      <c r="A71" s="39" t="s">
        <v>13</v>
      </c>
      <c r="B71" s="37"/>
      <c r="C71" s="73"/>
      <c r="D71" s="44"/>
      <c r="E71" s="40"/>
      <c r="F71" s="159"/>
      <c r="G71" s="158"/>
    </row>
    <row r="72" spans="1:7" ht="42">
      <c r="A72" s="28" t="s">
        <v>103</v>
      </c>
      <c r="B72" s="28" t="s">
        <v>104</v>
      </c>
      <c r="C72" s="28" t="s">
        <v>119</v>
      </c>
      <c r="D72" s="29">
        <v>19.95</v>
      </c>
      <c r="E72" s="31" t="s">
        <v>3</v>
      </c>
      <c r="F72" s="153"/>
      <c r="G72" s="154">
        <f>IF(F72="","",D72*F72)</f>
      </c>
    </row>
    <row r="73" spans="1:7" ht="15">
      <c r="A73" s="59" t="s">
        <v>14</v>
      </c>
      <c r="B73" s="3"/>
      <c r="C73" s="71"/>
      <c r="D73" s="44"/>
      <c r="E73" s="40"/>
      <c r="F73" s="159"/>
      <c r="G73" s="158"/>
    </row>
    <row r="74" spans="1:7" ht="48.75" customHeight="1">
      <c r="A74" s="27" t="s">
        <v>98</v>
      </c>
      <c r="B74" s="47" t="s">
        <v>99</v>
      </c>
      <c r="C74" s="28" t="s">
        <v>105</v>
      </c>
      <c r="D74" s="29">
        <v>19.25</v>
      </c>
      <c r="E74" s="30" t="s">
        <v>3</v>
      </c>
      <c r="F74" s="153"/>
      <c r="G74" s="154">
        <f>IF(F74="","",D74*F74)</f>
      </c>
    </row>
    <row r="75" spans="1:7" ht="20.25" customHeight="1">
      <c r="A75" s="41" t="s">
        <v>15</v>
      </c>
      <c r="B75" s="3"/>
      <c r="C75" s="71"/>
      <c r="D75" s="44"/>
      <c r="E75" s="40"/>
      <c r="F75" s="159"/>
      <c r="G75" s="156"/>
    </row>
    <row r="76" spans="1:7" ht="50.25" customHeight="1">
      <c r="A76" s="27" t="s">
        <v>84</v>
      </c>
      <c r="B76" s="29" t="s">
        <v>85</v>
      </c>
      <c r="C76" s="28" t="s">
        <v>106</v>
      </c>
      <c r="D76" s="29">
        <v>17.25</v>
      </c>
      <c r="E76" s="30" t="s">
        <v>3</v>
      </c>
      <c r="F76" s="153"/>
      <c r="G76" s="154">
        <f>IF(F76="","",D76*F76)</f>
      </c>
    </row>
    <row r="77" spans="1:7" ht="32.25" customHeight="1">
      <c r="A77" s="36"/>
      <c r="B77" s="37"/>
      <c r="C77" s="33"/>
      <c r="D77" s="37"/>
      <c r="E77" s="38"/>
      <c r="F77" s="155"/>
      <c r="G77" s="156">
        <f aca="true" t="shared" si="0" ref="G77:G89">IF(F77="","",D77*F77)</f>
      </c>
    </row>
    <row r="78" spans="1:7" ht="21" customHeight="1">
      <c r="A78" s="3"/>
      <c r="B78" s="18"/>
      <c r="C78" s="18" t="s">
        <v>24</v>
      </c>
      <c r="D78" s="43"/>
      <c r="E78" s="45"/>
      <c r="F78" s="155"/>
      <c r="G78" s="156">
        <f t="shared" si="0"/>
      </c>
    </row>
    <row r="79" spans="1:7" ht="17.25">
      <c r="A79" s="3"/>
      <c r="B79" s="18"/>
      <c r="C79" s="18" t="s">
        <v>40</v>
      </c>
      <c r="D79" s="43"/>
      <c r="E79" s="45"/>
      <c r="F79" s="155"/>
      <c r="G79" s="156">
        <f t="shared" si="0"/>
      </c>
    </row>
    <row r="80" spans="1:7" ht="20.25" customHeight="1">
      <c r="A80" s="12" t="s">
        <v>21</v>
      </c>
      <c r="D80" s="44"/>
      <c r="E80" s="40"/>
      <c r="F80" s="169"/>
      <c r="G80" s="170">
        <f t="shared" si="0"/>
      </c>
    </row>
    <row r="81" spans="1:7" ht="42">
      <c r="A81" s="27" t="s">
        <v>67</v>
      </c>
      <c r="B81" s="47" t="s">
        <v>68</v>
      </c>
      <c r="C81" s="28" t="s">
        <v>123</v>
      </c>
      <c r="D81" s="47">
        <v>16.95</v>
      </c>
      <c r="E81" s="56" t="s">
        <v>3</v>
      </c>
      <c r="F81" s="153"/>
      <c r="G81" s="154">
        <f t="shared" si="0"/>
      </c>
    </row>
    <row r="82" spans="1:7" ht="15.75" customHeight="1">
      <c r="A82" s="39" t="s">
        <v>11</v>
      </c>
      <c r="B82" s="37"/>
      <c r="C82" s="73"/>
      <c r="D82" s="44"/>
      <c r="E82" s="40"/>
      <c r="F82" s="159"/>
      <c r="G82" s="158">
        <f t="shared" si="0"/>
      </c>
    </row>
    <row r="83" spans="1:7" ht="43.5" customHeight="1">
      <c r="A83" s="27" t="s">
        <v>82</v>
      </c>
      <c r="B83" s="47" t="s">
        <v>83</v>
      </c>
      <c r="C83" s="58" t="s">
        <v>107</v>
      </c>
      <c r="D83" s="47">
        <v>22.95</v>
      </c>
      <c r="E83" s="30" t="s">
        <v>3</v>
      </c>
      <c r="F83" s="153"/>
      <c r="G83" s="170">
        <f t="shared" si="0"/>
      </c>
    </row>
    <row r="84" spans="1:7" ht="20.25" customHeight="1">
      <c r="A84" s="41" t="s">
        <v>12</v>
      </c>
      <c r="B84" s="74"/>
      <c r="C84" s="70"/>
      <c r="D84" s="44"/>
      <c r="E84" s="40"/>
      <c r="F84" s="169"/>
      <c r="G84" s="170">
        <f t="shared" si="0"/>
      </c>
    </row>
    <row r="85" spans="1:7" ht="50.25" customHeight="1">
      <c r="A85" s="28" t="s">
        <v>96</v>
      </c>
      <c r="B85" s="28" t="s">
        <v>97</v>
      </c>
      <c r="C85" s="58" t="s">
        <v>108</v>
      </c>
      <c r="D85" s="29">
        <v>21.95</v>
      </c>
      <c r="E85" s="31" t="s">
        <v>3</v>
      </c>
      <c r="F85" s="171"/>
      <c r="G85" s="160">
        <f t="shared" si="0"/>
      </c>
    </row>
    <row r="86" spans="1:7" ht="18.75" customHeight="1">
      <c r="A86" s="39" t="s">
        <v>13</v>
      </c>
      <c r="B86" s="37"/>
      <c r="C86" s="73"/>
      <c r="D86" s="44"/>
      <c r="E86" s="40"/>
      <c r="F86" s="159"/>
      <c r="G86" s="158">
        <f t="shared" si="0"/>
      </c>
    </row>
    <row r="87" spans="1:7" ht="48.75" customHeight="1">
      <c r="A87" s="28" t="s">
        <v>109</v>
      </c>
      <c r="B87" s="28" t="s">
        <v>110</v>
      </c>
      <c r="C87" s="58" t="s">
        <v>120</v>
      </c>
      <c r="D87" s="29">
        <v>23.25</v>
      </c>
      <c r="E87" s="31" t="s">
        <v>3</v>
      </c>
      <c r="F87" s="153"/>
      <c r="G87" s="154">
        <f t="shared" si="0"/>
      </c>
    </row>
    <row r="88" spans="1:7" ht="20.25" customHeight="1">
      <c r="A88" s="39" t="s">
        <v>14</v>
      </c>
      <c r="B88" s="37"/>
      <c r="C88" s="89"/>
      <c r="D88" s="74"/>
      <c r="E88" s="124"/>
      <c r="F88" s="159"/>
      <c r="G88" s="158">
        <f t="shared" si="0"/>
      </c>
    </row>
    <row r="89" spans="1:7" ht="45" customHeight="1">
      <c r="A89" s="28" t="s">
        <v>121</v>
      </c>
      <c r="B89" s="28" t="s">
        <v>122</v>
      </c>
      <c r="C89" s="58" t="s">
        <v>131</v>
      </c>
      <c r="D89" s="29">
        <v>23.25</v>
      </c>
      <c r="E89" s="31" t="s">
        <v>3</v>
      </c>
      <c r="F89" s="153"/>
      <c r="G89" s="154">
        <f t="shared" si="0"/>
      </c>
    </row>
    <row r="90" spans="1:7" ht="24" customHeight="1">
      <c r="A90" s="41" t="s">
        <v>15</v>
      </c>
      <c r="B90" s="65"/>
      <c r="C90" s="65"/>
      <c r="D90" s="66"/>
      <c r="E90" s="67"/>
      <c r="F90" s="159"/>
      <c r="G90" s="158"/>
    </row>
    <row r="91" spans="1:7" ht="60" customHeight="1">
      <c r="A91" s="28" t="s">
        <v>150</v>
      </c>
      <c r="B91" s="28" t="s">
        <v>151</v>
      </c>
      <c r="C91" s="58" t="s">
        <v>153</v>
      </c>
      <c r="D91" s="29">
        <v>23.25</v>
      </c>
      <c r="E91" s="31" t="s">
        <v>3</v>
      </c>
      <c r="F91" s="153"/>
      <c r="G91" s="161">
        <f>IF(F91="","",D91*F91)</f>
      </c>
    </row>
    <row r="92" spans="1:8" ht="20.25" customHeight="1">
      <c r="A92" s="41" t="s">
        <v>37</v>
      </c>
      <c r="B92" s="65"/>
      <c r="C92" s="65"/>
      <c r="D92" s="66"/>
      <c r="E92" s="67"/>
      <c r="F92" s="159"/>
      <c r="G92" s="158"/>
      <c r="H92" s="21"/>
    </row>
    <row r="93" spans="1:8" s="21" customFormat="1" ht="51" customHeight="1">
      <c r="A93" s="61" t="s">
        <v>50</v>
      </c>
      <c r="B93" s="47" t="s">
        <v>64</v>
      </c>
      <c r="C93" s="88" t="s">
        <v>66</v>
      </c>
      <c r="D93" s="29">
        <v>24.8</v>
      </c>
      <c r="E93" s="64" t="s">
        <v>3</v>
      </c>
      <c r="F93" s="153"/>
      <c r="G93" s="154">
        <f>IF(F93="","",D93*F93)</f>
      </c>
      <c r="H93" s="1"/>
    </row>
    <row r="94" spans="1:8" ht="27" customHeight="1">
      <c r="A94" s="36"/>
      <c r="B94" s="37"/>
      <c r="C94" s="33"/>
      <c r="D94" s="37"/>
      <c r="E94" s="38"/>
      <c r="F94" s="155"/>
      <c r="G94" s="156"/>
      <c r="H94" s="144"/>
    </row>
    <row r="95" spans="2:9" s="3" customFormat="1" ht="47.25" customHeight="1">
      <c r="B95" s="150" t="s">
        <v>124</v>
      </c>
      <c r="C95" s="151"/>
      <c r="D95" s="151"/>
      <c r="E95" s="151"/>
      <c r="F95" s="155"/>
      <c r="G95" s="173"/>
      <c r="I95" s="144"/>
    </row>
    <row r="96" spans="1:8" s="3" customFormat="1" ht="28.5" customHeight="1">
      <c r="A96" s="145" t="s">
        <v>132</v>
      </c>
      <c r="B96" s="146" t="s">
        <v>90</v>
      </c>
      <c r="C96" s="147" t="s">
        <v>91</v>
      </c>
      <c r="D96" s="148">
        <v>8.9</v>
      </c>
      <c r="E96" s="149" t="s">
        <v>3</v>
      </c>
      <c r="F96" s="171"/>
      <c r="G96" s="160">
        <f>IF(F96="","",D96*F96)</f>
      </c>
      <c r="H96" s="1"/>
    </row>
    <row r="97" spans="1:7" ht="67.5" customHeight="1">
      <c r="A97" s="55" t="s">
        <v>92</v>
      </c>
      <c r="B97" s="93" t="s">
        <v>93</v>
      </c>
      <c r="C97" s="94" t="s">
        <v>94</v>
      </c>
      <c r="D97" s="95">
        <v>9.9</v>
      </c>
      <c r="E97" s="31" t="s">
        <v>3</v>
      </c>
      <c r="F97" s="153"/>
      <c r="G97" s="154">
        <f>IF(F97="","",D97*F97)</f>
      </c>
    </row>
    <row r="98" spans="1:8" ht="32.25" customHeight="1">
      <c r="A98" s="125"/>
      <c r="B98" s="126"/>
      <c r="C98" s="126"/>
      <c r="D98" s="127"/>
      <c r="E98" s="128"/>
      <c r="F98" s="155"/>
      <c r="G98" s="156"/>
      <c r="H98" s="129"/>
    </row>
    <row r="99" spans="3:9" ht="18" customHeight="1">
      <c r="C99" s="129" t="s">
        <v>36</v>
      </c>
      <c r="D99" s="129"/>
      <c r="E99" s="129"/>
      <c r="F99" s="155"/>
      <c r="G99" s="174"/>
      <c r="I99" s="129"/>
    </row>
    <row r="100" spans="1:7" ht="12" customHeight="1">
      <c r="A100" s="19"/>
      <c r="B100"/>
      <c r="C100"/>
      <c r="D100" s="4"/>
      <c r="E100" s="8"/>
      <c r="F100" s="169"/>
      <c r="G100" s="156"/>
    </row>
    <row r="101" spans="1:7" ht="19.5" customHeight="1">
      <c r="A101" s="55" t="s">
        <v>111</v>
      </c>
      <c r="B101" s="72" t="s">
        <v>65</v>
      </c>
      <c r="C101" s="28" t="s">
        <v>44</v>
      </c>
      <c r="D101" s="32">
        <v>6.9</v>
      </c>
      <c r="E101" s="31" t="s">
        <v>3</v>
      </c>
      <c r="F101" s="171"/>
      <c r="G101" s="154">
        <f>IF(F101="","",D101*F101)</f>
      </c>
    </row>
    <row r="102" spans="1:7" ht="24.75" customHeight="1">
      <c r="A102" s="55" t="s">
        <v>69</v>
      </c>
      <c r="B102" s="72" t="s">
        <v>65</v>
      </c>
      <c r="C102" s="28" t="s">
        <v>86</v>
      </c>
      <c r="D102" s="32">
        <v>2</v>
      </c>
      <c r="E102" s="31" t="s">
        <v>3</v>
      </c>
      <c r="F102" s="153"/>
      <c r="G102" s="154">
        <f>IF(F102="","",D102*F102)</f>
      </c>
    </row>
    <row r="103" spans="1:7" ht="20.25" customHeight="1">
      <c r="A103" s="142" t="s">
        <v>95</v>
      </c>
      <c r="B103" s="143"/>
      <c r="C103" s="143"/>
      <c r="D103" s="123"/>
      <c r="E103" s="122"/>
      <c r="F103" s="175"/>
      <c r="G103" s="176">
        <f>SUM(G20:G102)</f>
        <v>0</v>
      </c>
    </row>
    <row r="104" spans="1:7" ht="25.5" customHeight="1">
      <c r="A104" s="96"/>
      <c r="B104" s="96"/>
      <c r="C104" s="96"/>
      <c r="D104" s="113"/>
      <c r="E104" s="96"/>
      <c r="F104" s="96"/>
      <c r="G104" s="96"/>
    </row>
    <row r="105" spans="1:7" ht="25.5" customHeight="1">
      <c r="A105" s="96"/>
      <c r="B105" s="96"/>
      <c r="C105" s="96"/>
      <c r="D105" s="113"/>
      <c r="E105" s="96"/>
      <c r="F105" s="120"/>
      <c r="G105" s="103"/>
    </row>
    <row r="106" spans="1:7" ht="15">
      <c r="A106" s="96"/>
      <c r="B106" s="96"/>
      <c r="C106" s="96"/>
      <c r="D106" s="113"/>
      <c r="E106" s="96"/>
      <c r="F106" s="120"/>
      <c r="G106" s="103"/>
    </row>
    <row r="107" spans="1:7" ht="9" customHeight="1">
      <c r="A107" s="96"/>
      <c r="B107" s="96"/>
      <c r="C107" s="96"/>
      <c r="D107" s="113"/>
      <c r="E107" s="96"/>
      <c r="F107" s="120"/>
      <c r="G107" s="103"/>
    </row>
    <row r="108" spans="1:7" ht="9.75" customHeight="1">
      <c r="A108" s="96"/>
      <c r="B108" s="96"/>
      <c r="C108" s="96"/>
      <c r="D108" s="113"/>
      <c r="E108" s="96"/>
      <c r="F108" s="120"/>
      <c r="G108" s="103"/>
    </row>
    <row r="109" spans="1:4" ht="13.5">
      <c r="A109" s="23" t="s">
        <v>25</v>
      </c>
      <c r="D109" s="114" t="s">
        <v>27</v>
      </c>
    </row>
    <row r="110" spans="1:7" ht="13.5">
      <c r="A110" s="23" t="s">
        <v>26</v>
      </c>
      <c r="B110" s="1"/>
      <c r="C110" s="1"/>
      <c r="D110" s="114" t="s">
        <v>28</v>
      </c>
      <c r="E110" s="5"/>
      <c r="F110" s="121"/>
      <c r="G110" s="104"/>
    </row>
    <row r="111" spans="1:5" ht="13.5">
      <c r="A111" s="1"/>
      <c r="B111" s="1"/>
      <c r="C111" s="1"/>
      <c r="D111" s="112"/>
      <c r="E111" s="1"/>
    </row>
    <row r="112" spans="1:5" ht="13.5">
      <c r="A112" s="1"/>
      <c r="B112" s="1"/>
      <c r="C112" s="1"/>
      <c r="D112" s="112"/>
      <c r="E112" s="1"/>
    </row>
    <row r="113" spans="1:6" ht="13.5">
      <c r="A113" s="1"/>
      <c r="B113" s="1"/>
      <c r="C113" s="1"/>
      <c r="D113" s="115"/>
      <c r="E113" s="6"/>
      <c r="F113" s="121"/>
    </row>
    <row r="115" spans="2:3" ht="13.5">
      <c r="B115" s="6"/>
      <c r="C115" s="6"/>
    </row>
    <row r="116" spans="2:3" ht="13.5">
      <c r="B116" s="1"/>
      <c r="C116" s="1"/>
    </row>
    <row r="117" spans="2:3" ht="13.5">
      <c r="B117" s="1"/>
      <c r="C117" s="1"/>
    </row>
    <row r="118" spans="2:3" ht="13.5">
      <c r="B118" s="6"/>
      <c r="C118" s="6"/>
    </row>
  </sheetData>
  <sheetProtection password="CC3D" sheet="1"/>
  <mergeCells count="10">
    <mergeCell ref="B11:G11"/>
    <mergeCell ref="B10:F10"/>
    <mergeCell ref="B12:G12"/>
    <mergeCell ref="A103:C103"/>
    <mergeCell ref="B95:E95"/>
    <mergeCell ref="A1:IV1"/>
    <mergeCell ref="A2:G2"/>
    <mergeCell ref="A7:G7"/>
    <mergeCell ref="A4:G4"/>
    <mergeCell ref="A5:G5"/>
  </mergeCells>
  <printOptions/>
  <pageMargins left="0.9236111111111112" right="0.4166666666666667" top="0.5905511811023623" bottom="0.5905511811023623" header="0.1968503937007874" footer="0.1968503937007874"/>
  <pageSetup cellComments="asDisplayed" horizontalDpi="600" verticalDpi="600" orientation="portrait" paperSize="9" r:id="rId1"/>
  <headerFooter alignWithMargins="0">
    <oddFooter>&amp;L&amp;"Times New Roman,Standard"&amp;8             01.03.2023 RCW Budyšin&amp;C&amp;"Times New Roman,Standard"&amp;8www.stiftung.sorben.com / www.witaj-sprachzentrum.de
Skazanska lisćina 2023/2024, wyša šula a gymnazij&amp;R&amp;"Times New Roman,Standard"&amp;8 &amp;P wot 4</oddFooter>
  </headerFooter>
  <rowBreaks count="1" manualBreakCount="1"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Domowina Verlag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Schlosser</dc:creator>
  <cp:keywords/>
  <dc:description/>
  <cp:lastModifiedBy>Hana Buder</cp:lastModifiedBy>
  <cp:lastPrinted>2023-03-10T14:15:51Z</cp:lastPrinted>
  <dcterms:created xsi:type="dcterms:W3CDTF">2002-03-08T08:35:03Z</dcterms:created>
  <dcterms:modified xsi:type="dcterms:W3CDTF">2023-03-10T14:18:16Z</dcterms:modified>
  <cp:category/>
  <cp:version/>
  <cp:contentType/>
  <cp:contentStatus/>
</cp:coreProperties>
</file>