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12390" tabRatio="599"/>
  </bookViews>
  <sheets>
    <sheet name="A-sr-a-gy  kat 3 za zalozbu" sheetId="10" r:id="rId1"/>
    <sheet name="Tabelle1" sheetId="11" r:id="rId2"/>
    <sheet name="Tabelle2" sheetId="12" r:id="rId3"/>
  </sheets>
  <calcPr calcId="145621"/>
</workbook>
</file>

<file path=xl/calcChain.xml><?xml version="1.0" encoding="utf-8"?>
<calcChain xmlns="http://schemas.openxmlformats.org/spreadsheetml/2006/main">
  <c r="G93" i="10" l="1"/>
  <c r="G91" i="10"/>
  <c r="G73" i="10"/>
  <c r="G79" i="10"/>
  <c r="G77" i="10"/>
  <c r="G75" i="10"/>
  <c r="G71" i="10"/>
  <c r="G107" i="10"/>
  <c r="G106" i="10"/>
  <c r="G105" i="10"/>
  <c r="G100" i="10"/>
  <c r="G99" i="10"/>
  <c r="G98" i="10"/>
  <c r="G95" i="10"/>
  <c r="G89" i="10"/>
  <c r="G87" i="10"/>
  <c r="G85" i="10"/>
  <c r="G69" i="10"/>
  <c r="G64" i="10"/>
  <c r="G63" i="10"/>
  <c r="G62" i="10"/>
  <c r="G60" i="10"/>
  <c r="G59" i="10"/>
  <c r="G54" i="10"/>
  <c r="G52" i="10"/>
  <c r="G50" i="10"/>
  <c r="G46" i="10"/>
  <c r="G44" i="10"/>
  <c r="G42" i="10"/>
  <c r="G40" i="10"/>
  <c r="G38" i="10"/>
  <c r="G36" i="10"/>
  <c r="G29" i="10"/>
  <c r="G27" i="10"/>
  <c r="G22" i="10"/>
  <c r="G21" i="10"/>
  <c r="G20" i="10"/>
  <c r="G108" i="10"/>
</calcChain>
</file>

<file path=xl/sharedStrings.xml><?xml version="1.0" encoding="utf-8"?>
<sst xmlns="http://schemas.openxmlformats.org/spreadsheetml/2006/main" count="213" uniqueCount="153">
  <si>
    <t xml:space="preserve"> </t>
  </si>
  <si>
    <t>Biologija</t>
  </si>
  <si>
    <t>Geografija</t>
  </si>
  <si>
    <t>1</t>
  </si>
  <si>
    <t>5/80/94-1A</t>
  </si>
  <si>
    <t>Mjez wami 5/6 - wučbnica</t>
  </si>
  <si>
    <t>W5/98/02-1A</t>
  </si>
  <si>
    <t>Wěra a swět / swětowe nabožiny</t>
  </si>
  <si>
    <t>7/58/98/1-A</t>
  </si>
  <si>
    <t>7/66/98-1A</t>
  </si>
  <si>
    <t>Bóh a swět 7/8 - wučbnica</t>
  </si>
  <si>
    <t>Kniha za nabožinu (dodawk k wučbnicy za gymnazij)</t>
  </si>
  <si>
    <t>5/104/05-1A</t>
  </si>
  <si>
    <t>6. lětnik / Klasse</t>
  </si>
  <si>
    <t>7. lětnik / Klasse</t>
  </si>
  <si>
    <t>8. lětnik / Klasse</t>
  </si>
  <si>
    <t>9. lětnik / Klasse</t>
  </si>
  <si>
    <t>10. lětnik / Klasse</t>
  </si>
  <si>
    <t>9./10. lětnik / Klasse</t>
  </si>
  <si>
    <t>5./6. lětnik / Klasse</t>
  </si>
  <si>
    <t>7./8. lětnik / Klasse</t>
  </si>
  <si>
    <t>5. a 6. lětnik / Klasse</t>
  </si>
  <si>
    <t>7. a 8. lětnik / Klasse</t>
  </si>
  <si>
    <t>5. lětnik / Klasse</t>
  </si>
  <si>
    <t>Hudźba / Musik</t>
  </si>
  <si>
    <t>Nabožina / Religion</t>
  </si>
  <si>
    <t>Stawizny / Geschichte</t>
  </si>
  <si>
    <t>7/76/07-1A</t>
  </si>
  <si>
    <t>8/59/07-1A</t>
  </si>
  <si>
    <t>podpismo šulskeje(-eho) wjednicy(-ka) a kołk</t>
  </si>
  <si>
    <t>Unterschrift der Schulleiterin/des Schulleiters und Stempel</t>
  </si>
  <si>
    <t>kołk nošerja šule a podpismo</t>
  </si>
  <si>
    <t>Stempel des Schulträgers und Unterschrift</t>
  </si>
  <si>
    <t>5/109/08-1A</t>
  </si>
  <si>
    <t>9/64/09-1A</t>
  </si>
  <si>
    <t>Změny płaćiznow su móžne. / Preisänderungen sind möglich.</t>
  </si>
  <si>
    <t>Biologija plus 5/6, dźěłowy zešiwk, licenca nakładnistwa Cornelsen</t>
  </si>
  <si>
    <t>Domizna a swět 6, wučbnica, 
licenca nakładnistwa Westermann</t>
  </si>
  <si>
    <t>Domizna a swět 7, wučbnica, 
licenca nakładnistwa Westermann</t>
  </si>
  <si>
    <t>Domizna a swět 8, wučbnica, 
licenca nakładnistwa Westermann</t>
  </si>
  <si>
    <t>5/111/10-1A</t>
  </si>
  <si>
    <t>6/86/10-1A</t>
  </si>
  <si>
    <t>10/47/10-1A</t>
  </si>
  <si>
    <t>Domizna a swět 9, wučbnica, 
licenca nakładnistwa Westermann</t>
  </si>
  <si>
    <t>5/112/10-1A</t>
  </si>
  <si>
    <t>Biologija plus 5, wučbnica,  
licenca nakładnistwa Cornelsen</t>
  </si>
  <si>
    <r>
      <t xml:space="preserve">Biologija plus 6, wučbnica, </t>
    </r>
    <r>
      <rPr>
        <sz val="11"/>
        <rFont val="Times New Roman"/>
        <family val="1"/>
      </rPr>
      <t xml:space="preserve"> 
licenca nakładnistwa Cornelsen</t>
    </r>
  </si>
  <si>
    <t>Domizna a swět 10, wučbnica, 
licenca nakładnistwa Westermann</t>
  </si>
  <si>
    <t>Šulske materialije / Schulmaterialien</t>
  </si>
  <si>
    <t>Wotkrywać a rozumić 5, wučbnica, licenca nakładnistwa Cornelsen</t>
  </si>
  <si>
    <t>Wotkrywać a rozumić 6, wučbnica, licenca nakładnistwa Cornelsen</t>
  </si>
  <si>
    <t>12. lětnik / Klasse</t>
  </si>
  <si>
    <t>7/83/12-1A</t>
  </si>
  <si>
    <t>7/85/13-1A</t>
  </si>
  <si>
    <t>gymnazij / Gymnasium</t>
  </si>
  <si>
    <t>Level Biologija 7, wučbnica, licenca nakładnistwa DUDEN PAETEC</t>
  </si>
  <si>
    <t>8/65/14-1A</t>
  </si>
  <si>
    <t>9/71/14-1A</t>
  </si>
  <si>
    <t>Rjadowniski dźenik</t>
  </si>
  <si>
    <t>Wyša šula a gymnazij - Oberschule und Gymnasium</t>
  </si>
  <si>
    <t>wyša šula / Oberschule</t>
  </si>
  <si>
    <t>Trojozynk 5/6, wučbnica za wyšu šulu a gymnazij, licenca nakładnistwa Cornelsen</t>
  </si>
  <si>
    <t>Trojozynk 7/8, wučbnica za wyšu šulu a gymnazij, licenca nakładnistwa Cornelsen</t>
  </si>
  <si>
    <t>Level Biologija 8, wučbnica, licenca nakładnistwa DUDEN PAETEC</t>
  </si>
  <si>
    <t>12/10/16-1A</t>
  </si>
  <si>
    <t>ISBN
978-3-7420-</t>
  </si>
  <si>
    <t>1368-2</t>
  </si>
  <si>
    <t>1395-8</t>
  </si>
  <si>
    <t>1397-2</t>
  </si>
  <si>
    <t>1468-9</t>
  </si>
  <si>
    <t>1480-1</t>
  </si>
  <si>
    <t>1369-9</t>
  </si>
  <si>
    <t>1345-3</t>
  </si>
  <si>
    <t>1351-4</t>
  </si>
  <si>
    <t>1386-6</t>
  </si>
  <si>
    <t>1392-7</t>
  </si>
  <si>
    <t>1396-5</t>
  </si>
  <si>
    <t>1439-9</t>
  </si>
  <si>
    <t>1483-2</t>
  </si>
  <si>
    <t>1017-9</t>
  </si>
  <si>
    <t>1214-2</t>
  </si>
  <si>
    <t>1043-8</t>
  </si>
  <si>
    <t>1152-7</t>
  </si>
  <si>
    <t>1312-5</t>
  </si>
  <si>
    <t>6/80/14-2A</t>
  </si>
  <si>
    <t>1342-2</t>
  </si>
  <si>
    <t>1497-9</t>
  </si>
  <si>
    <t>—</t>
  </si>
  <si>
    <t>Buchnerowy koleg Stawizny, wučbnica, licenca nakładnistwa C.C.Buchner</t>
  </si>
  <si>
    <t>5/114/17-1A</t>
  </si>
  <si>
    <t>2360-5</t>
  </si>
  <si>
    <t>0/19/17-1</t>
  </si>
  <si>
    <t>0/131/17-1</t>
  </si>
  <si>
    <t>6/82/08-1A</t>
  </si>
  <si>
    <t>Wujasnjenje / Erläuterung</t>
  </si>
  <si>
    <t>Kategorija 1:</t>
  </si>
  <si>
    <t xml:space="preserve">Šulske knihi, kotrež maja so z fondsa za wučbne srědki, šulskeho </t>
  </si>
  <si>
    <t>nošerja zapłaćić. / Schulbücher, die aus den Fonds für Unterrichtsmittel 
des Schulträgers zu bezahlen sind.</t>
  </si>
  <si>
    <t xml:space="preserve">Kategorija 2: </t>
  </si>
  <si>
    <t>Material, kotryž wučerjo/wučerki kupja. / Material, welches die LehrerInnen kaufen.</t>
  </si>
  <si>
    <t>skaz. čisło/
Bestellnummer</t>
  </si>
  <si>
    <t>titl/
Buchtitel</t>
  </si>
  <si>
    <t>płaćizna €/
Preis in €</t>
  </si>
  <si>
    <t>cyłkownje w €/
Gesamtsumme in €</t>
  </si>
  <si>
    <t>mnóstwo/
Anzahl</t>
  </si>
  <si>
    <t>kategorija/
Kategorie</t>
  </si>
  <si>
    <t>6/90/18-1A</t>
  </si>
  <si>
    <t>2361-2</t>
  </si>
  <si>
    <t>10/48/18-1A</t>
  </si>
  <si>
    <t>2490-9</t>
  </si>
  <si>
    <t>Šulerski dźenik</t>
  </si>
  <si>
    <t xml:space="preserve">Trojozynk 9/10, wučbnica za wyšu šulu a gymnazij, licenca nakładnistwa Cornelsen  </t>
  </si>
  <si>
    <r>
      <t xml:space="preserve">Stawizny a podawki 1, </t>
    </r>
    <r>
      <rPr>
        <b/>
        <i/>
        <sz val="11"/>
        <rFont val="Times New Roman"/>
        <family val="1"/>
      </rPr>
      <t>wučbnica</t>
    </r>
    <r>
      <rPr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za gymnazij</t>
    </r>
    <r>
      <rPr>
        <sz val="11"/>
        <rFont val="Times New Roman"/>
        <family val="1"/>
      </rPr>
      <t>, licenca nakładnistwa Klett</t>
    </r>
  </si>
  <si>
    <t>Skazanska lisćina za firmu abo kniharnju! / 
Bestellliste für die Firma bzw. Buchhandlung ihrer Wahl!</t>
  </si>
  <si>
    <r>
      <t xml:space="preserve">Prošu skazansku lisćinu wupjelnić a </t>
    </r>
    <r>
      <rPr>
        <b/>
        <i/>
        <sz val="11"/>
        <rFont val="Times New Roman"/>
        <family val="1"/>
      </rPr>
      <t>pósłać na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firmu/knihownju</t>
    </r>
    <r>
      <rPr>
        <i/>
        <sz val="11"/>
        <rFont val="Times New Roman"/>
        <family val="1"/>
      </rPr>
      <t xml:space="preserve">, pola kotrejež serbske šulske 
knihi skazaće. / Bitte Bestellliste ausfüllen und an die </t>
    </r>
    <r>
      <rPr>
        <b/>
        <i/>
        <sz val="11"/>
        <rFont val="Times New Roman"/>
        <family val="1"/>
      </rPr>
      <t>Firma/Buchhandlung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schicken,</t>
    </r>
    <r>
      <rPr>
        <i/>
        <sz val="11"/>
        <rFont val="Times New Roman"/>
        <family val="1"/>
      </rPr>
      <t xml:space="preserve"> bei der Sie
sorbische Schulbücher bestellen.</t>
    </r>
  </si>
  <si>
    <t>0/84/09-3B</t>
  </si>
  <si>
    <t>1158-9</t>
  </si>
  <si>
    <t>Dohlady - Einblicke</t>
  </si>
  <si>
    <t>0/138/11-1A</t>
  </si>
  <si>
    <t>1431-3</t>
  </si>
  <si>
    <t>Serbska wjes něhdy / Das sorbische Dorf früher, domiznowědny přewodnik w serbskej a němskej rěči</t>
  </si>
  <si>
    <t>0/164/16-1A</t>
  </si>
  <si>
    <t>2380-3</t>
  </si>
  <si>
    <t xml:space="preserve">Dźěćatstwo něhdy - Kinderzeit früher, 
přewodnik po Serbskim muzeju </t>
  </si>
  <si>
    <t xml:space="preserve">Dodatne a wudospołnjace materialije
Zusatz- und Ergänzungsmaterialien
</t>
  </si>
  <si>
    <t>cyłkowna suma / Gesamtsumme</t>
  </si>
  <si>
    <t>7/87/19-1A</t>
  </si>
  <si>
    <t>2362-9</t>
  </si>
  <si>
    <t>9/76/19-1A</t>
  </si>
  <si>
    <t>2491-6</t>
  </si>
  <si>
    <t xml:space="preserve">wyša šula / Oberschule </t>
  </si>
  <si>
    <t>7/74/07-1A</t>
  </si>
  <si>
    <t>1288-3</t>
  </si>
  <si>
    <t>Wotkrywać a rozumić 7, wučbnica, licenca nakładnistwa Cornelsen</t>
  </si>
  <si>
    <t>9/68/09-1A</t>
  </si>
  <si>
    <t>1375-0</t>
  </si>
  <si>
    <t>Wotkrywać a rozumić 9/10, wučbnica, licenca nakładnistwa Cornelsen</t>
  </si>
  <si>
    <t>9./10.  lětnik / Klasse</t>
  </si>
  <si>
    <t>Skazanska lisćina - Bestellliste 2020/2021</t>
  </si>
  <si>
    <t>5/117/20-1A</t>
  </si>
  <si>
    <t>2631-6</t>
  </si>
  <si>
    <r>
      <t xml:space="preserve">Domizna a swět 5, wučbnica, licenca nakładnistwa Westermann, </t>
    </r>
    <r>
      <rPr>
        <b/>
        <sz val="11"/>
        <rFont val="Times New Roman"/>
        <family val="1"/>
      </rPr>
      <t>nowowudaće</t>
    </r>
  </si>
  <si>
    <t>8/69/20-1A</t>
  </si>
  <si>
    <t>2632-3</t>
  </si>
  <si>
    <r>
      <t xml:space="preserve">Pućowanje po stawiznach 4, </t>
    </r>
    <r>
      <rPr>
        <b/>
        <i/>
        <sz val="11"/>
        <rFont val="Times New Roman"/>
        <family val="1"/>
      </rPr>
      <t>wučbnica za wyše šule</t>
    </r>
    <r>
      <rPr>
        <sz val="11"/>
        <rFont val="Times New Roman"/>
        <family val="1"/>
      </rPr>
      <t xml:space="preserve">, 
licenca nakładnistwa Klett, </t>
    </r>
    <r>
      <rPr>
        <b/>
        <sz val="11"/>
        <rFont val="Times New Roman"/>
        <family val="1"/>
      </rPr>
      <t>nowowudaće</t>
    </r>
  </si>
  <si>
    <r>
      <t xml:space="preserve">Pućowanje po stawiznach 5, </t>
    </r>
    <r>
      <rPr>
        <b/>
        <i/>
        <sz val="11"/>
        <rFont val="Times New Roman"/>
        <family val="1"/>
      </rPr>
      <t>wučbnica za wyše šule</t>
    </r>
    <r>
      <rPr>
        <sz val="11"/>
        <rFont val="Times New Roman"/>
        <family val="1"/>
      </rPr>
      <t xml:space="preserve">, 
licenca nakładnistwa Klett, </t>
    </r>
    <r>
      <rPr>
        <b/>
        <sz val="11"/>
        <rFont val="Times New Roman"/>
        <family val="1"/>
      </rPr>
      <t/>
    </r>
  </si>
  <si>
    <r>
      <t xml:space="preserve">Pućowanje po stawiznach 6, </t>
    </r>
    <r>
      <rPr>
        <b/>
        <i/>
        <sz val="11"/>
        <rFont val="Times New Roman"/>
        <family val="1"/>
      </rPr>
      <t xml:space="preserve">wučbnica za wyše šule,
</t>
    </r>
    <r>
      <rPr>
        <sz val="11"/>
        <rFont val="Times New Roman"/>
        <family val="1"/>
      </rPr>
      <t>licenca nakładnistwa Klett</t>
    </r>
    <r>
      <rPr>
        <b/>
        <sz val="11"/>
        <rFont val="Times New Roman"/>
        <family val="1"/>
      </rPr>
      <t/>
    </r>
  </si>
  <si>
    <r>
      <t xml:space="preserve">Stawizny a podawki 4,
</t>
    </r>
    <r>
      <rPr>
        <b/>
        <i/>
        <sz val="11"/>
        <rFont val="Times New Roman"/>
        <family val="1"/>
      </rPr>
      <t xml:space="preserve">wučbnica za gymnazij,
</t>
    </r>
    <r>
      <rPr>
        <sz val="11"/>
        <rFont val="Times New Roman"/>
        <family val="1"/>
      </rPr>
      <t xml:space="preserve">licenca nakładnistwa Klett, </t>
    </r>
    <r>
      <rPr>
        <b/>
        <sz val="11"/>
        <rFont val="Times New Roman"/>
        <family val="1"/>
      </rPr>
      <t>nowowudaće</t>
    </r>
    <r>
      <rPr>
        <sz val="11"/>
        <rFont val="Times New Roman"/>
        <family val="1"/>
      </rPr>
      <t xml:space="preserve">
</t>
    </r>
  </si>
  <si>
    <r>
      <t xml:space="preserve">Stawizny a podawki 2, 
</t>
    </r>
    <r>
      <rPr>
        <b/>
        <i/>
        <sz val="11"/>
        <rFont val="Times New Roman"/>
        <family val="1"/>
      </rPr>
      <t>wučbnica za gymnazij</t>
    </r>
    <r>
      <rPr>
        <sz val="11"/>
        <rFont val="Times New Roman"/>
        <family val="1"/>
      </rPr>
      <t xml:space="preserve">,
licenca nakładnistwa Klett
</t>
    </r>
  </si>
  <si>
    <r>
      <t xml:space="preserve">Stawizny a podawki 3, 
</t>
    </r>
    <r>
      <rPr>
        <b/>
        <i/>
        <sz val="11"/>
        <rFont val="Times New Roman"/>
        <family val="1"/>
      </rPr>
      <t>wučbnica za gymnazij</t>
    </r>
    <r>
      <rPr>
        <sz val="11"/>
        <rFont val="Times New Roman"/>
        <family val="1"/>
      </rPr>
      <t xml:space="preserve">,
 licenca nakładnistwa Klett
</t>
    </r>
  </si>
  <si>
    <t>8/67/20-1A</t>
  </si>
  <si>
    <t>2615-6</t>
  </si>
  <si>
    <t>0/18/14-2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</si>
</sst>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-* #,##0.00\ &quot;DM&quot;_-;\-* #,##0.00\ &quot;DM&quot;_-;_-* &quot;-&quot;??\ &quot;DM&quot;_-;_-@_-"/>
    <numFmt numFmtId="177" formatCode="#,##0.00\ &quot;€&quot;"/>
    <numFmt numFmtId="179" formatCode="_-* #,##0.00\ [$€]_-;\-* #,##0.00\ [$€]_-;_-* &quot;-&quot;??\ [$€]_-;_-@_-"/>
  </numFmts>
  <fonts count="19">
    <font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1"/>
      <name val="LausitzSansSerif"/>
    </font>
    <font>
      <b/>
      <sz val="16"/>
      <name val="Times New Roman"/>
      <family val="1"/>
    </font>
    <font>
      <b/>
      <sz val="11"/>
      <name val="Calibri"/>
      <family val="2"/>
    </font>
    <font>
      <i/>
      <sz val="11"/>
      <name val="Times New Roman"/>
      <family val="1"/>
    </font>
    <font>
      <b/>
      <i/>
      <sz val="16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9" fontId="1" fillId="0" borderId="0" applyFont="0" applyFill="0" applyBorder="0" applyAlignment="0" applyProtection="0"/>
    <xf numFmtId="49" fontId="1" fillId="0" borderId="0"/>
    <xf numFmtId="49" fontId="1" fillId="0" borderId="0"/>
    <xf numFmtId="49" fontId="1" fillId="0" borderId="0"/>
    <xf numFmtId="170" fontId="1" fillId="0" borderId="0" applyFont="0" applyFill="0" applyBorder="0" applyAlignment="0" applyProtection="0"/>
  </cellStyleXfs>
  <cellXfs count="181">
    <xf numFmtId="0" fontId="0" fillId="0" borderId="0" xfId="0"/>
    <xf numFmtId="49" fontId="3" fillId="0" borderId="0" xfId="3" applyFont="1"/>
    <xf numFmtId="49" fontId="2" fillId="0" borderId="0" xfId="3" applyFont="1" applyBorder="1"/>
    <xf numFmtId="49" fontId="3" fillId="0" borderId="0" xfId="3" applyFont="1" applyBorder="1"/>
    <xf numFmtId="177" fontId="2" fillId="0" borderId="0" xfId="5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9" fontId="2" fillId="0" borderId="0" xfId="3" applyFont="1" applyAlignment="1">
      <alignment wrapText="1"/>
    </xf>
    <xf numFmtId="49" fontId="2" fillId="0" borderId="0" xfId="3" applyFont="1" applyBorder="1" applyAlignment="1">
      <alignment horizontal="right"/>
    </xf>
    <xf numFmtId="49" fontId="2" fillId="0" borderId="0" xfId="3" applyFont="1"/>
    <xf numFmtId="49" fontId="2" fillId="0" borderId="0" xfId="3" applyFont="1" applyAlignment="1">
      <alignment horizontal="right"/>
    </xf>
    <xf numFmtId="170" fontId="5" fillId="0" borderId="0" xfId="5" applyFont="1" applyBorder="1" applyAlignment="1">
      <alignment horizontal="center"/>
    </xf>
    <xf numFmtId="49" fontId="4" fillId="0" borderId="0" xfId="3" applyFont="1" applyBorder="1"/>
    <xf numFmtId="49" fontId="4" fillId="0" borderId="0" xfId="2" applyFont="1"/>
    <xf numFmtId="49" fontId="5" fillId="0" borderId="0" xfId="3" applyFont="1" applyAlignment="1">
      <alignment horizontal="center"/>
    </xf>
    <xf numFmtId="49" fontId="9" fillId="0" borderId="0" xfId="3" applyFont="1" applyAlignment="1">
      <alignment horizontal="center"/>
    </xf>
    <xf numFmtId="49" fontId="4" fillId="0" borderId="0" xfId="3" applyFont="1"/>
    <xf numFmtId="0" fontId="5" fillId="0" borderId="0" xfId="0" applyFont="1" applyAlignment="1">
      <alignment horizontal="center"/>
    </xf>
    <xf numFmtId="49" fontId="5" fillId="0" borderId="0" xfId="3" applyFont="1" applyBorder="1" applyAlignment="1">
      <alignment horizontal="center" wrapText="1"/>
    </xf>
    <xf numFmtId="49" fontId="5" fillId="0" borderId="0" xfId="3" applyFont="1" applyBorder="1"/>
    <xf numFmtId="49" fontId="6" fillId="2" borderId="1" xfId="3" applyFont="1" applyFill="1" applyBorder="1" applyAlignment="1">
      <alignment vertical="top" wrapText="1"/>
    </xf>
    <xf numFmtId="49" fontId="3" fillId="0" borderId="0" xfId="3" applyFont="1" applyAlignment="1">
      <alignment vertical="top"/>
    </xf>
    <xf numFmtId="49" fontId="6" fillId="0" borderId="0" xfId="3" applyFont="1" applyBorder="1"/>
    <xf numFmtId="170" fontId="4" fillId="0" borderId="0" xfId="5" applyFont="1" applyBorder="1" applyAlignment="1">
      <alignment horizontal="center"/>
    </xf>
    <xf numFmtId="0" fontId="2" fillId="0" borderId="0" xfId="0" applyFont="1"/>
    <xf numFmtId="49" fontId="3" fillId="0" borderId="0" xfId="3" applyFont="1" applyBorder="1" applyAlignment="1">
      <alignment vertical="top"/>
    </xf>
    <xf numFmtId="49" fontId="10" fillId="0" borderId="0" xfId="3" applyFont="1" applyBorder="1"/>
    <xf numFmtId="49" fontId="10" fillId="0" borderId="0" xfId="3" applyFont="1" applyBorder="1" applyAlignment="1">
      <alignment wrapText="1"/>
    </xf>
    <xf numFmtId="49" fontId="10" fillId="0" borderId="2" xfId="3" applyFont="1" applyBorder="1" applyAlignment="1">
      <alignment vertical="top"/>
    </xf>
    <xf numFmtId="49" fontId="10" fillId="0" borderId="2" xfId="3" applyFont="1" applyBorder="1" applyAlignment="1">
      <alignment vertical="top" wrapText="1"/>
    </xf>
    <xf numFmtId="177" fontId="10" fillId="0" borderId="2" xfId="5" applyNumberFormat="1" applyFont="1" applyBorder="1" applyAlignment="1">
      <alignment vertical="top"/>
    </xf>
    <xf numFmtId="49" fontId="10" fillId="0" borderId="2" xfId="3" applyFont="1" applyBorder="1" applyAlignment="1">
      <alignment horizontal="right" vertical="top"/>
    </xf>
    <xf numFmtId="49" fontId="10" fillId="0" borderId="2" xfId="3" applyFont="1" applyBorder="1" applyAlignment="1">
      <alignment horizontal="right" vertical="top" wrapText="1"/>
    </xf>
    <xf numFmtId="177" fontId="10" fillId="0" borderId="2" xfId="5" applyNumberFormat="1" applyFont="1" applyBorder="1" applyAlignment="1">
      <alignment vertical="top" wrapText="1"/>
    </xf>
    <xf numFmtId="49" fontId="4" fillId="0" borderId="0" xfId="3" applyFont="1" applyAlignment="1">
      <alignment horizontal="right"/>
    </xf>
    <xf numFmtId="49" fontId="10" fillId="0" borderId="0" xfId="3" applyFont="1" applyBorder="1" applyAlignment="1">
      <alignment vertical="top" wrapText="1"/>
    </xf>
    <xf numFmtId="49" fontId="6" fillId="2" borderId="1" xfId="3" applyFont="1" applyFill="1" applyBorder="1" applyAlignment="1">
      <alignment horizontal="center" vertical="top" wrapText="1"/>
    </xf>
    <xf numFmtId="49" fontId="10" fillId="0" borderId="2" xfId="3" applyFont="1" applyBorder="1" applyAlignment="1">
      <alignment horizontal="left" vertical="top"/>
    </xf>
    <xf numFmtId="49" fontId="10" fillId="0" borderId="0" xfId="3" applyFont="1" applyBorder="1" applyAlignment="1">
      <alignment vertical="top"/>
    </xf>
    <xf numFmtId="177" fontId="10" fillId="0" borderId="0" xfId="5" applyNumberFormat="1" applyFont="1" applyBorder="1" applyAlignment="1">
      <alignment vertical="top"/>
    </xf>
    <xf numFmtId="49" fontId="10" fillId="0" borderId="0" xfId="3" applyFont="1" applyBorder="1" applyAlignment="1">
      <alignment horizontal="right" vertical="top"/>
    </xf>
    <xf numFmtId="49" fontId="4" fillId="0" borderId="0" xfId="3" applyFont="1" applyBorder="1" applyAlignment="1">
      <alignment vertical="top"/>
    </xf>
    <xf numFmtId="49" fontId="8" fillId="0" borderId="0" xfId="3" applyFont="1" applyBorder="1" applyAlignment="1">
      <alignment vertical="top"/>
    </xf>
    <xf numFmtId="177" fontId="8" fillId="0" borderId="0" xfId="5" applyNumberFormat="1" applyFont="1" applyBorder="1" applyAlignment="1">
      <alignment vertical="top"/>
    </xf>
    <xf numFmtId="49" fontId="2" fillId="0" borderId="0" xfId="3" applyFont="1" applyBorder="1" applyAlignment="1">
      <alignment horizontal="right" vertical="top"/>
    </xf>
    <xf numFmtId="49" fontId="4" fillId="0" borderId="3" xfId="3" applyFont="1" applyBorder="1" applyAlignment="1">
      <alignment vertical="top"/>
    </xf>
    <xf numFmtId="177" fontId="10" fillId="0" borderId="2" xfId="5" applyNumberFormat="1" applyFont="1" applyBorder="1" applyAlignment="1">
      <alignment horizontal="right" vertical="top"/>
    </xf>
    <xf numFmtId="177" fontId="3" fillId="0" borderId="0" xfId="5" applyNumberFormat="1" applyFont="1" applyBorder="1" applyAlignment="1">
      <alignment vertical="top"/>
    </xf>
    <xf numFmtId="177" fontId="2" fillId="0" borderId="0" xfId="5" applyNumberFormat="1" applyFont="1" applyBorder="1" applyAlignment="1">
      <alignment vertical="top"/>
    </xf>
    <xf numFmtId="49" fontId="10" fillId="0" borderId="4" xfId="3" applyFont="1" applyBorder="1" applyAlignment="1">
      <alignment horizontal="right" vertical="top"/>
    </xf>
    <xf numFmtId="49" fontId="3" fillId="0" borderId="0" xfId="3" applyFont="1" applyBorder="1" applyAlignment="1">
      <alignment horizontal="right" vertical="top"/>
    </xf>
    <xf numFmtId="49" fontId="3" fillId="0" borderId="0" xfId="2" applyFont="1" applyAlignment="1">
      <alignment horizontal="right" vertical="top"/>
    </xf>
    <xf numFmtId="177" fontId="10" fillId="0" borderId="5" xfId="5" applyNumberFormat="1" applyFont="1" applyBorder="1" applyAlignment="1">
      <alignment vertical="top"/>
    </xf>
    <xf numFmtId="177" fontId="3" fillId="0" borderId="0" xfId="5" applyNumberFormat="1" applyFont="1" applyAlignment="1">
      <alignment vertical="top"/>
    </xf>
    <xf numFmtId="49" fontId="10" fillId="0" borderId="2" xfId="3" applyFont="1" applyBorder="1" applyAlignment="1">
      <alignment vertical="center" wrapText="1"/>
    </xf>
    <xf numFmtId="49" fontId="5" fillId="0" borderId="0" xfId="3" applyFont="1" applyBorder="1" applyAlignment="1">
      <alignment horizontal="center" vertical="center" wrapText="1"/>
    </xf>
    <xf numFmtId="49" fontId="2" fillId="0" borderId="0" xfId="3" applyFont="1" applyAlignment="1">
      <alignment vertical="center" wrapText="1"/>
    </xf>
    <xf numFmtId="49" fontId="4" fillId="0" borderId="0" xfId="3" applyFont="1" applyBorder="1" applyAlignment="1">
      <alignment vertical="center" wrapText="1"/>
    </xf>
    <xf numFmtId="49" fontId="10" fillId="0" borderId="0" xfId="3" applyFont="1" applyBorder="1" applyAlignment="1">
      <alignment vertical="center" wrapText="1"/>
    </xf>
    <xf numFmtId="49" fontId="2" fillId="0" borderId="0" xfId="3" applyFont="1" applyBorder="1" applyAlignment="1">
      <alignment vertical="top" wrapText="1"/>
    </xf>
    <xf numFmtId="49" fontId="10" fillId="0" borderId="2" xfId="3" applyNumberFormat="1" applyFont="1" applyBorder="1" applyAlignment="1">
      <alignment horizontal="left" vertical="top" wrapText="1"/>
    </xf>
    <xf numFmtId="49" fontId="10" fillId="0" borderId="5" xfId="3" applyFont="1" applyBorder="1" applyAlignment="1">
      <alignment horizontal="right" vertical="top"/>
    </xf>
    <xf numFmtId="49" fontId="7" fillId="0" borderId="0" xfId="3" applyFont="1" applyBorder="1" applyAlignment="1">
      <alignment vertical="top"/>
    </xf>
    <xf numFmtId="49" fontId="10" fillId="0" borderId="5" xfId="3" applyFont="1" applyBorder="1" applyAlignment="1">
      <alignment vertical="top" wrapText="1"/>
    </xf>
    <xf numFmtId="49" fontId="4" fillId="0" borderId="3" xfId="3" applyFont="1" applyBorder="1" applyAlignment="1"/>
    <xf numFmtId="49" fontId="3" fillId="0" borderId="1" xfId="3" applyFont="1" applyBorder="1"/>
    <xf numFmtId="177" fontId="10" fillId="0" borderId="4" xfId="5" applyNumberFormat="1" applyFont="1" applyBorder="1" applyAlignment="1">
      <alignment vertical="top"/>
    </xf>
    <xf numFmtId="49" fontId="10" fillId="0" borderId="6" xfId="3" applyFont="1" applyBorder="1" applyAlignment="1">
      <alignment vertical="top"/>
    </xf>
    <xf numFmtId="49" fontId="10" fillId="0" borderId="6" xfId="3" applyFont="1" applyBorder="1" applyAlignment="1">
      <alignment vertical="center" wrapText="1"/>
    </xf>
    <xf numFmtId="49" fontId="10" fillId="0" borderId="3" xfId="3" applyFont="1" applyBorder="1" applyAlignment="1">
      <alignment vertical="center" wrapText="1"/>
    </xf>
    <xf numFmtId="49" fontId="8" fillId="0" borderId="0" xfId="3" applyFont="1" applyBorder="1" applyAlignment="1">
      <alignment wrapText="1"/>
    </xf>
    <xf numFmtId="49" fontId="10" fillId="0" borderId="7" xfId="3" applyFont="1" applyBorder="1" applyAlignment="1">
      <alignment horizontal="right" vertical="top"/>
    </xf>
    <xf numFmtId="49" fontId="10" fillId="0" borderId="3" xfId="3" applyFont="1" applyBorder="1" applyAlignment="1">
      <alignment wrapText="1"/>
    </xf>
    <xf numFmtId="177" fontId="8" fillId="0" borderId="3" xfId="5" applyNumberFormat="1" applyFont="1" applyBorder="1" applyAlignment="1">
      <alignment vertical="top"/>
    </xf>
    <xf numFmtId="49" fontId="10" fillId="0" borderId="3" xfId="3" applyFont="1" applyBorder="1" applyAlignment="1">
      <alignment horizontal="right" vertical="top"/>
    </xf>
    <xf numFmtId="49" fontId="10" fillId="0" borderId="0" xfId="3" applyFont="1" applyBorder="1" applyAlignment="1">
      <alignment horizontal="left" vertical="top"/>
    </xf>
    <xf numFmtId="177" fontId="10" fillId="0" borderId="0" xfId="5" applyNumberFormat="1" applyFont="1" applyBorder="1" applyAlignment="1">
      <alignment horizontal="right" vertical="top"/>
    </xf>
    <xf numFmtId="49" fontId="2" fillId="0" borderId="3" xfId="3" applyFont="1" applyBorder="1" applyAlignment="1">
      <alignment wrapText="1"/>
    </xf>
    <xf numFmtId="49" fontId="3" fillId="0" borderId="3" xfId="3" applyFont="1" applyBorder="1"/>
    <xf numFmtId="49" fontId="7" fillId="0" borderId="3" xfId="3" applyFont="1" applyBorder="1" applyAlignment="1">
      <alignment vertical="top"/>
    </xf>
    <xf numFmtId="49" fontId="13" fillId="0" borderId="2" xfId="3" applyFont="1" applyBorder="1" applyAlignment="1">
      <alignment horizontal="center" vertical="top" wrapText="1"/>
    </xf>
    <xf numFmtId="49" fontId="3" fillId="0" borderId="0" xfId="3" applyFont="1" applyFill="1" applyBorder="1" applyAlignment="1">
      <alignment wrapText="1"/>
    </xf>
    <xf numFmtId="177" fontId="10" fillId="0" borderId="3" xfId="5" applyNumberFormat="1" applyFont="1" applyBorder="1" applyAlignment="1">
      <alignment vertical="top"/>
    </xf>
    <xf numFmtId="49" fontId="10" fillId="0" borderId="8" xfId="3" applyFont="1" applyBorder="1" applyAlignment="1">
      <alignment vertical="center" wrapText="1"/>
    </xf>
    <xf numFmtId="49" fontId="6" fillId="0" borderId="0" xfId="3" applyFont="1" applyAlignment="1">
      <alignment vertical="top"/>
    </xf>
    <xf numFmtId="49" fontId="10" fillId="0" borderId="7" xfId="3" applyFont="1" applyBorder="1" applyAlignment="1">
      <alignment vertical="center" wrapText="1"/>
    </xf>
    <xf numFmtId="49" fontId="2" fillId="0" borderId="4" xfId="3" applyFont="1" applyBorder="1" applyAlignment="1">
      <alignment vertical="center" wrapText="1"/>
    </xf>
    <xf numFmtId="49" fontId="5" fillId="0" borderId="0" xfId="3" applyFont="1" applyBorder="1" applyAlignment="1">
      <alignment horizontal="center" vertical="top" wrapText="1"/>
    </xf>
    <xf numFmtId="0" fontId="12" fillId="0" borderId="0" xfId="5" applyNumberFormat="1" applyFont="1" applyBorder="1" applyAlignment="1">
      <alignment horizontal="left"/>
    </xf>
    <xf numFmtId="49" fontId="17" fillId="0" borderId="0" xfId="3" applyFont="1"/>
    <xf numFmtId="0" fontId="4" fillId="0" borderId="0" xfId="5" applyNumberFormat="1" applyFont="1" applyBorder="1" applyAlignment="1">
      <alignment horizontal="left" vertical="top"/>
    </xf>
    <xf numFmtId="49" fontId="10" fillId="0" borderId="0" xfId="3" applyFont="1" applyBorder="1" applyAlignment="1">
      <alignment horizontal="left" vertical="top" wrapText="1"/>
    </xf>
    <xf numFmtId="170" fontId="4" fillId="0" borderId="0" xfId="5" applyFont="1" applyAlignment="1">
      <alignment horizontal="left" vertical="top"/>
    </xf>
    <xf numFmtId="170" fontId="7" fillId="0" borderId="0" xfId="5" applyFont="1" applyBorder="1" applyAlignment="1">
      <alignment vertical="top"/>
    </xf>
    <xf numFmtId="0" fontId="7" fillId="0" borderId="0" xfId="5" applyNumberFormat="1" applyFont="1" applyBorder="1" applyAlignment="1">
      <alignment horizontal="left" vertical="top"/>
    </xf>
    <xf numFmtId="170" fontId="7" fillId="0" borderId="0" xfId="5" applyFont="1" applyAlignment="1">
      <alignment horizontal="left" vertical="top"/>
    </xf>
    <xf numFmtId="170" fontId="6" fillId="2" borderId="1" xfId="5" applyFont="1" applyFill="1" applyBorder="1" applyAlignment="1">
      <alignment horizontal="left" vertical="top" wrapText="1"/>
    </xf>
    <xf numFmtId="170" fontId="5" fillId="0" borderId="0" xfId="5" applyFont="1" applyBorder="1" applyAlignment="1">
      <alignment horizontal="center" vertical="top"/>
    </xf>
    <xf numFmtId="49" fontId="10" fillId="0" borderId="7" xfId="3" applyFont="1" applyBorder="1" applyAlignment="1">
      <alignment vertical="top" wrapText="1"/>
    </xf>
    <xf numFmtId="49" fontId="10" fillId="0" borderId="3" xfId="3" applyFont="1" applyBorder="1" applyAlignment="1">
      <alignment vertical="top" wrapText="1"/>
    </xf>
    <xf numFmtId="49" fontId="4" fillId="0" borderId="0" xfId="3" applyFont="1" applyAlignment="1">
      <alignment vertical="top"/>
    </xf>
    <xf numFmtId="177" fontId="2" fillId="0" borderId="0" xfId="5" applyNumberFormat="1" applyFont="1" applyAlignment="1">
      <alignment vertical="top"/>
    </xf>
    <xf numFmtId="49" fontId="2" fillId="0" borderId="0" xfId="3" applyFont="1" applyAlignment="1">
      <alignment horizontal="right" vertical="top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177" fontId="10" fillId="0" borderId="5" xfId="5" applyNumberFormat="1" applyFont="1" applyBorder="1" applyAlignment="1">
      <alignment vertical="top" wrapText="1"/>
    </xf>
    <xf numFmtId="49" fontId="4" fillId="0" borderId="0" xfId="3" applyFont="1" applyBorder="1" applyAlignment="1">
      <alignment horizontal="center"/>
    </xf>
    <xf numFmtId="177" fontId="7" fillId="0" borderId="0" xfId="3" applyNumberFormat="1" applyFont="1" applyAlignment="1">
      <alignment horizontal="right" vertical="top"/>
    </xf>
    <xf numFmtId="177" fontId="12" fillId="0" borderId="0" xfId="5" applyNumberFormat="1" applyFont="1" applyBorder="1" applyAlignment="1">
      <alignment horizontal="right" vertical="top"/>
    </xf>
    <xf numFmtId="177" fontId="4" fillId="0" borderId="0" xfId="5" applyNumberFormat="1" applyFont="1" applyBorder="1" applyAlignment="1">
      <alignment horizontal="right" vertical="top"/>
    </xf>
    <xf numFmtId="177" fontId="7" fillId="0" borderId="0" xfId="5" applyNumberFormat="1" applyFont="1" applyBorder="1" applyAlignment="1">
      <alignment horizontal="right" vertical="top"/>
    </xf>
    <xf numFmtId="177" fontId="6" fillId="2" borderId="1" xfId="5" applyNumberFormat="1" applyFont="1" applyFill="1" applyBorder="1" applyAlignment="1">
      <alignment horizontal="right" vertical="top" wrapText="1"/>
    </xf>
    <xf numFmtId="177" fontId="7" fillId="0" borderId="0" xfId="3" applyNumberFormat="1" applyFont="1" applyBorder="1" applyAlignment="1">
      <alignment horizontal="right" vertical="top"/>
    </xf>
    <xf numFmtId="177" fontId="4" fillId="0" borderId="0" xfId="3" applyNumberFormat="1" applyFont="1" applyBorder="1" applyAlignment="1">
      <alignment horizontal="right" vertical="top"/>
    </xf>
    <xf numFmtId="177" fontId="7" fillId="0" borderId="0" xfId="0" applyNumberFormat="1" applyFont="1" applyAlignment="1">
      <alignment horizontal="right" vertical="top"/>
    </xf>
    <xf numFmtId="1" fontId="10" fillId="0" borderId="0" xfId="3" applyNumberFormat="1" applyFont="1" applyAlignment="1">
      <alignment horizontal="right" vertical="top"/>
    </xf>
    <xf numFmtId="1" fontId="10" fillId="0" borderId="0" xfId="3" applyNumberFormat="1" applyFont="1" applyBorder="1" applyAlignment="1">
      <alignment horizontal="right" vertical="top"/>
    </xf>
    <xf numFmtId="177" fontId="2" fillId="0" borderId="0" xfId="5" applyNumberFormat="1" applyFont="1"/>
    <xf numFmtId="177" fontId="12" fillId="0" borderId="0" xfId="5" applyNumberFormat="1" applyFont="1" applyBorder="1" applyAlignment="1">
      <alignment horizontal="left"/>
    </xf>
    <xf numFmtId="177" fontId="4" fillId="0" borderId="0" xfId="5" applyNumberFormat="1" applyFont="1" applyBorder="1" applyAlignment="1">
      <alignment horizontal="left" vertical="top"/>
    </xf>
    <xf numFmtId="177" fontId="7" fillId="0" borderId="0" xfId="5" applyNumberFormat="1" applyFont="1" applyBorder="1" applyAlignment="1">
      <alignment horizontal="left" vertical="top"/>
    </xf>
    <xf numFmtId="177" fontId="6" fillId="2" borderId="1" xfId="5" applyNumberFormat="1" applyFont="1" applyFill="1" applyBorder="1" applyAlignment="1">
      <alignment vertical="top" wrapText="1"/>
    </xf>
    <xf numFmtId="177" fontId="0" fillId="0" borderId="0" xfId="0" applyNumberFormat="1"/>
    <xf numFmtId="177" fontId="3" fillId="0" borderId="0" xfId="3" applyNumberFormat="1" applyFont="1"/>
    <xf numFmtId="177" fontId="4" fillId="0" borderId="0" xfId="5" applyNumberFormat="1" applyFont="1"/>
    <xf numFmtId="177" fontId="4" fillId="0" borderId="0" xfId="3" applyNumberFormat="1" applyFont="1" applyBorder="1" applyAlignment="1">
      <alignment horizontal="center"/>
    </xf>
    <xf numFmtId="177" fontId="2" fillId="0" borderId="0" xfId="0" applyNumberFormat="1" applyFont="1"/>
    <xf numFmtId="177" fontId="3" fillId="0" borderId="0" xfId="0" applyNumberFormat="1" applyFont="1"/>
    <xf numFmtId="1" fontId="7" fillId="0" borderId="0" xfId="3" applyNumberFormat="1" applyFont="1" applyAlignment="1">
      <alignment horizontal="right" vertical="top"/>
    </xf>
    <xf numFmtId="1" fontId="12" fillId="0" borderId="0" xfId="5" applyNumberFormat="1" applyFont="1" applyBorder="1" applyAlignment="1">
      <alignment horizontal="right" vertical="top"/>
    </xf>
    <xf numFmtId="1" fontId="4" fillId="0" borderId="0" xfId="5" applyNumberFormat="1" applyFont="1" applyBorder="1" applyAlignment="1">
      <alignment horizontal="right" vertical="top"/>
    </xf>
    <xf numFmtId="1" fontId="7" fillId="0" borderId="0" xfId="5" applyNumberFormat="1" applyFont="1" applyBorder="1" applyAlignment="1">
      <alignment horizontal="right" vertical="top"/>
    </xf>
    <xf numFmtId="1" fontId="6" fillId="2" borderId="1" xfId="3" applyNumberFormat="1" applyFont="1" applyFill="1" applyBorder="1" applyAlignment="1">
      <alignment horizontal="right" vertical="top" wrapText="1"/>
    </xf>
    <xf numFmtId="1" fontId="4" fillId="0" borderId="0" xfId="3" applyNumberFormat="1" applyFont="1" applyBorder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49" fontId="2" fillId="3" borderId="4" xfId="3" applyFont="1" applyFill="1" applyBorder="1" applyAlignment="1">
      <alignment horizontal="right" vertical="center"/>
    </xf>
    <xf numFmtId="177" fontId="2" fillId="3" borderId="4" xfId="5" applyNumberFormat="1" applyFont="1" applyFill="1" applyBorder="1" applyAlignment="1">
      <alignment vertical="center"/>
    </xf>
    <xf numFmtId="49" fontId="10" fillId="0" borderId="3" xfId="3" applyFont="1" applyBorder="1" applyAlignment="1">
      <alignment horizontal="right" vertical="top" wrapText="1"/>
    </xf>
    <xf numFmtId="49" fontId="10" fillId="0" borderId="0" xfId="3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177" fontId="10" fillId="0" borderId="0" xfId="5" applyNumberFormat="1" applyFont="1" applyBorder="1" applyAlignment="1">
      <alignment vertical="top" wrapText="1"/>
    </xf>
    <xf numFmtId="49" fontId="10" fillId="0" borderId="0" xfId="3" applyFont="1" applyBorder="1" applyAlignment="1">
      <alignment horizontal="right" vertical="top" wrapText="1"/>
    </xf>
    <xf numFmtId="1" fontId="10" fillId="0" borderId="2" xfId="3" applyNumberFormat="1" applyFont="1" applyBorder="1" applyAlignment="1" applyProtection="1">
      <alignment horizontal="right" vertical="top"/>
      <protection locked="0"/>
    </xf>
    <xf numFmtId="177" fontId="7" fillId="0" borderId="2" xfId="3" applyNumberFormat="1" applyFont="1" applyBorder="1" applyAlignment="1" applyProtection="1">
      <alignment horizontal="right" vertical="top"/>
      <protection locked="0"/>
    </xf>
    <xf numFmtId="1" fontId="10" fillId="0" borderId="0" xfId="3" applyNumberFormat="1" applyFont="1" applyBorder="1" applyAlignment="1" applyProtection="1">
      <alignment horizontal="right" vertical="top"/>
      <protection locked="0"/>
    </xf>
    <xf numFmtId="177" fontId="7" fillId="0" borderId="0" xfId="3" applyNumberFormat="1" applyFont="1" applyBorder="1" applyAlignment="1" applyProtection="1">
      <alignment horizontal="right" vertical="top"/>
      <protection locked="0"/>
    </xf>
    <xf numFmtId="1" fontId="10" fillId="0" borderId="4" xfId="3" applyNumberFormat="1" applyFont="1" applyBorder="1" applyAlignment="1" applyProtection="1">
      <alignment horizontal="right" vertical="top"/>
      <protection locked="0"/>
    </xf>
    <xf numFmtId="177" fontId="7" fillId="0" borderId="8" xfId="3" applyNumberFormat="1" applyFont="1" applyFill="1" applyBorder="1" applyAlignment="1" applyProtection="1">
      <alignment horizontal="right" vertical="top"/>
      <protection locked="0"/>
    </xf>
    <xf numFmtId="1" fontId="11" fillId="0" borderId="0" xfId="0" applyNumberFormat="1" applyFont="1" applyAlignment="1" applyProtection="1">
      <alignment horizontal="right" vertical="top"/>
      <protection locked="0"/>
    </xf>
    <xf numFmtId="177" fontId="7" fillId="0" borderId="4" xfId="3" applyNumberFormat="1" applyFont="1" applyBorder="1" applyAlignment="1" applyProtection="1">
      <alignment horizontal="right" vertical="top"/>
      <protection locked="0"/>
    </xf>
    <xf numFmtId="1" fontId="10" fillId="0" borderId="0" xfId="2" applyNumberFormat="1" applyFont="1" applyAlignment="1" applyProtection="1">
      <alignment horizontal="right" vertical="top"/>
      <protection locked="0"/>
    </xf>
    <xf numFmtId="177" fontId="7" fillId="0" borderId="0" xfId="2" applyNumberFormat="1" applyFont="1" applyAlignment="1" applyProtection="1">
      <alignment horizontal="right" vertical="top"/>
      <protection locked="0"/>
    </xf>
    <xf numFmtId="1" fontId="10" fillId="0" borderId="0" xfId="3" applyNumberFormat="1" applyFont="1" applyAlignment="1" applyProtection="1">
      <alignment horizontal="right" vertical="top"/>
      <protection locked="0"/>
    </xf>
    <xf numFmtId="177" fontId="7" fillId="0" borderId="0" xfId="3" applyNumberFormat="1" applyFont="1" applyAlignment="1" applyProtection="1">
      <alignment horizontal="right" vertical="top"/>
      <protection locked="0"/>
    </xf>
    <xf numFmtId="1" fontId="3" fillId="0" borderId="0" xfId="3" applyNumberFormat="1" applyFont="1" applyAlignment="1" applyProtection="1">
      <alignment horizontal="right" vertical="top"/>
      <protection locked="0"/>
    </xf>
    <xf numFmtId="177" fontId="18" fillId="0" borderId="0" xfId="3" applyNumberFormat="1" applyFont="1" applyAlignment="1" applyProtection="1">
      <alignment horizontal="right" vertical="top"/>
      <protection locked="0"/>
    </xf>
    <xf numFmtId="1" fontId="10" fillId="0" borderId="2" xfId="3" applyNumberFormat="1" applyFont="1" applyBorder="1" applyAlignment="1" applyProtection="1">
      <alignment horizontal="right" vertical="top" wrapText="1"/>
      <protection locked="0"/>
    </xf>
    <xf numFmtId="1" fontId="10" fillId="0" borderId="5" xfId="3" applyNumberFormat="1" applyFont="1" applyBorder="1" applyAlignment="1" applyProtection="1">
      <alignment horizontal="right" vertical="top"/>
      <protection locked="0"/>
    </xf>
    <xf numFmtId="1" fontId="10" fillId="0" borderId="3" xfId="3" applyNumberFormat="1" applyFont="1" applyBorder="1" applyAlignment="1" applyProtection="1">
      <alignment horizontal="right" vertical="top" wrapText="1"/>
      <protection locked="0"/>
    </xf>
    <xf numFmtId="1" fontId="10" fillId="0" borderId="3" xfId="3" applyNumberFormat="1" applyFont="1" applyBorder="1" applyAlignment="1" applyProtection="1">
      <alignment horizontal="right" vertical="top"/>
      <protection locked="0"/>
    </xf>
    <xf numFmtId="49" fontId="5" fillId="0" borderId="0" xfId="3" applyFont="1" applyBorder="1" applyAlignment="1" applyProtection="1">
      <alignment horizontal="center" vertical="top"/>
      <protection locked="0"/>
    </xf>
    <xf numFmtId="1" fontId="10" fillId="0" borderId="0" xfId="3" applyNumberFormat="1" applyFont="1" applyBorder="1" applyAlignment="1" applyProtection="1">
      <alignment horizontal="right" vertical="top" wrapText="1"/>
      <protection locked="0"/>
    </xf>
    <xf numFmtId="49" fontId="5" fillId="0" borderId="0" xfId="3" applyFont="1" applyBorder="1" applyAlignment="1" applyProtection="1">
      <alignment horizontal="center"/>
      <protection locked="0"/>
    </xf>
    <xf numFmtId="1" fontId="10" fillId="3" borderId="4" xfId="3" applyNumberFormat="1" applyFont="1" applyFill="1" applyBorder="1" applyAlignment="1" applyProtection="1">
      <alignment horizontal="right" vertical="center"/>
      <protection locked="0"/>
    </xf>
    <xf numFmtId="177" fontId="7" fillId="3" borderId="5" xfId="3" applyNumberFormat="1" applyFont="1" applyFill="1" applyBorder="1" applyAlignment="1" applyProtection="1">
      <alignment horizontal="right" vertical="center"/>
      <protection locked="0"/>
    </xf>
    <xf numFmtId="49" fontId="5" fillId="0" borderId="3" xfId="3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5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0" xfId="3" applyFont="1" applyBorder="1" applyAlignment="1">
      <alignment horizontal="center"/>
    </xf>
    <xf numFmtId="49" fontId="10" fillId="0" borderId="0" xfId="3" applyFont="1" applyAlignment="1">
      <alignment horizontal="left" vertical="top" wrapText="1"/>
    </xf>
    <xf numFmtId="49" fontId="10" fillId="0" borderId="0" xfId="3" applyFont="1" applyAlignment="1">
      <alignment horizontal="left" vertical="top"/>
    </xf>
    <xf numFmtId="49" fontId="10" fillId="0" borderId="0" xfId="4" applyFont="1" applyAlignment="1">
      <alignment horizontal="left" vertical="top" wrapText="1"/>
    </xf>
    <xf numFmtId="49" fontId="7" fillId="3" borderId="9" xfId="3" applyFont="1" applyFill="1" applyBorder="1" applyAlignment="1">
      <alignment horizontal="left" vertical="center"/>
    </xf>
    <xf numFmtId="49" fontId="2" fillId="3" borderId="4" xfId="3" applyFont="1" applyFill="1" applyBorder="1" applyAlignment="1">
      <alignment horizontal="left" vertical="center"/>
    </xf>
    <xf numFmtId="49" fontId="15" fillId="0" borderId="0" xfId="3" applyFont="1" applyBorder="1" applyAlignment="1">
      <alignment horizontal="left" vertical="top" wrapText="1"/>
    </xf>
    <xf numFmtId="49" fontId="2" fillId="0" borderId="0" xfId="3" applyFont="1" applyBorder="1" applyAlignment="1">
      <alignment horizontal="left" vertical="top"/>
    </xf>
    <xf numFmtId="49" fontId="2" fillId="0" borderId="10" xfId="3" applyFont="1" applyBorder="1" applyAlignment="1">
      <alignment horizontal="center"/>
    </xf>
    <xf numFmtId="49" fontId="14" fillId="0" borderId="0" xfId="4" applyFont="1" applyAlignment="1">
      <alignment horizontal="left" vertical="top" wrapText="1"/>
    </xf>
    <xf numFmtId="49" fontId="14" fillId="0" borderId="0" xfId="4" applyFont="1" applyAlignment="1">
      <alignment horizontal="left" vertical="top"/>
    </xf>
    <xf numFmtId="0" fontId="5" fillId="0" borderId="0" xfId="5" applyNumberFormat="1" applyFont="1" applyBorder="1" applyAlignment="1">
      <alignment horizontal="left"/>
    </xf>
  </cellXfs>
  <cellStyles count="6">
    <cellStyle name="Euro" xfId="1"/>
    <cellStyle name="Standard" xfId="0" builtinId="0"/>
    <cellStyle name="Standard_b-sr--gy-1997" xfId="2"/>
    <cellStyle name="Standard_srje-a-1997" xfId="3"/>
    <cellStyle name="Standard_zak³-a-1997" xfId="4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view="pageLayout" topLeftCell="A11" zoomScale="150" zoomScaleNormal="100" zoomScalePageLayoutView="150" workbookViewId="0">
      <selection activeCell="F20" sqref="F20:G108"/>
    </sheetView>
  </sheetViews>
  <sheetFormatPr baseColWidth="10" defaultRowHeight="15"/>
  <cols>
    <col min="1" max="1" width="14" style="9" customWidth="1"/>
    <col min="2" max="2" width="8.7109375" style="7" customWidth="1"/>
    <col min="3" max="3" width="28.140625" style="7" customWidth="1"/>
    <col min="4" max="4" width="9.28515625" style="117" customWidth="1"/>
    <col min="5" max="5" width="8.42578125" style="10" customWidth="1"/>
    <col min="6" max="6" width="6.7109375" style="115" customWidth="1"/>
    <col min="7" max="7" width="11.85546875" style="107" customWidth="1"/>
    <col min="8" max="16384" width="11.42578125" style="1"/>
  </cols>
  <sheetData>
    <row r="1" spans="1:7" s="176" customFormat="1" ht="45.75" customHeight="1">
      <c r="A1" s="175" t="s">
        <v>113</v>
      </c>
    </row>
    <row r="2" spans="1:7" s="3" customFormat="1" ht="7.5" customHeight="1">
      <c r="A2" s="177"/>
      <c r="B2" s="177"/>
      <c r="C2" s="177"/>
      <c r="D2" s="177"/>
      <c r="E2" s="177"/>
      <c r="F2" s="177"/>
      <c r="G2" s="177"/>
    </row>
    <row r="3" spans="1:7" ht="12.75" customHeight="1"/>
    <row r="4" spans="1:7" ht="18.75">
      <c r="A4" s="180" t="s">
        <v>59</v>
      </c>
      <c r="B4" s="180"/>
      <c r="C4" s="180"/>
      <c r="D4" s="180"/>
      <c r="E4" s="180"/>
      <c r="F4" s="180"/>
      <c r="G4" s="180"/>
    </row>
    <row r="5" spans="1:7" ht="19.5" customHeight="1">
      <c r="A5" s="180" t="s">
        <v>138</v>
      </c>
      <c r="B5" s="180"/>
      <c r="C5" s="180"/>
      <c r="D5" s="180"/>
      <c r="E5" s="180"/>
      <c r="F5" s="180"/>
      <c r="G5" s="180"/>
    </row>
    <row r="6" spans="1:7" ht="14.25" customHeight="1">
      <c r="A6" s="88"/>
      <c r="B6" s="88"/>
      <c r="C6" s="88"/>
      <c r="D6" s="118"/>
      <c r="E6" s="88"/>
      <c r="F6" s="129"/>
      <c r="G6" s="108"/>
    </row>
    <row r="7" spans="1:7" s="89" customFormat="1" ht="49.5" customHeight="1">
      <c r="A7" s="178" t="s">
        <v>114</v>
      </c>
      <c r="B7" s="179"/>
      <c r="C7" s="179"/>
      <c r="D7" s="179"/>
      <c r="E7" s="179"/>
      <c r="F7" s="179"/>
      <c r="G7" s="179"/>
    </row>
    <row r="8" spans="1:7" ht="16.5" customHeight="1">
      <c r="A8" s="90"/>
      <c r="B8" s="90"/>
      <c r="C8" s="90"/>
      <c r="D8" s="119"/>
      <c r="E8" s="90"/>
      <c r="F8" s="130"/>
      <c r="G8" s="109"/>
    </row>
    <row r="9" spans="1:7" ht="21" customHeight="1">
      <c r="A9" s="92" t="s">
        <v>94</v>
      </c>
      <c r="B9" s="91"/>
      <c r="C9" s="91"/>
      <c r="D9" s="119"/>
      <c r="E9" s="90"/>
      <c r="F9" s="130"/>
      <c r="G9" s="109"/>
    </row>
    <row r="10" spans="1:7" ht="18" customHeight="1">
      <c r="A10" s="93" t="s">
        <v>95</v>
      </c>
      <c r="B10" s="171" t="s">
        <v>96</v>
      </c>
      <c r="C10" s="171"/>
      <c r="D10" s="171"/>
      <c r="E10" s="171"/>
      <c r="F10" s="171"/>
      <c r="G10" s="110"/>
    </row>
    <row r="11" spans="1:7" ht="32.25" customHeight="1">
      <c r="A11" s="95"/>
      <c r="B11" s="170" t="s">
        <v>97</v>
      </c>
      <c r="C11" s="170"/>
      <c r="D11" s="170"/>
      <c r="E11" s="170"/>
      <c r="F11" s="170"/>
      <c r="G11" s="170"/>
    </row>
    <row r="12" spans="1:7" ht="21" customHeight="1">
      <c r="A12" s="95" t="s">
        <v>98</v>
      </c>
      <c r="B12" s="172" t="s">
        <v>99</v>
      </c>
      <c r="C12" s="172"/>
      <c r="D12" s="172"/>
      <c r="E12" s="172"/>
      <c r="F12" s="172"/>
      <c r="G12" s="172"/>
    </row>
    <row r="13" spans="1:7" ht="19.5" customHeight="1">
      <c r="A13" s="95"/>
      <c r="B13" s="91"/>
      <c r="C13" s="91"/>
      <c r="D13" s="120"/>
      <c r="E13" s="94"/>
      <c r="F13" s="131"/>
      <c r="G13" s="110"/>
    </row>
    <row r="14" spans="1:7" s="84" customFormat="1" ht="25.5" customHeight="1">
      <c r="A14" s="96" t="s">
        <v>100</v>
      </c>
      <c r="B14" s="20" t="s">
        <v>65</v>
      </c>
      <c r="C14" s="20" t="s">
        <v>101</v>
      </c>
      <c r="D14" s="121" t="s">
        <v>102</v>
      </c>
      <c r="E14" s="36" t="s">
        <v>105</v>
      </c>
      <c r="F14" s="132" t="s">
        <v>104</v>
      </c>
      <c r="G14" s="111" t="s">
        <v>103</v>
      </c>
    </row>
    <row r="15" spans="1:7" ht="15.75">
      <c r="A15" s="16"/>
      <c r="B15" s="1"/>
      <c r="C15" s="1"/>
      <c r="D15" s="4"/>
      <c r="E15" s="8"/>
      <c r="F15" s="116"/>
      <c r="G15" s="112"/>
    </row>
    <row r="16" spans="1:7" ht="18.75" customHeight="1">
      <c r="B16" s="11"/>
      <c r="C16" s="97" t="s">
        <v>1</v>
      </c>
    </row>
    <row r="17" spans="1:21" ht="20.25" customHeight="1">
      <c r="B17" s="55"/>
      <c r="C17" s="87" t="s">
        <v>60</v>
      </c>
    </row>
    <row r="18" spans="1:21" ht="21.75" customHeight="1">
      <c r="B18" s="55"/>
      <c r="C18" s="87" t="s">
        <v>54</v>
      </c>
    </row>
    <row r="19" spans="1:21" ht="15.75">
      <c r="A19" s="16" t="s">
        <v>21</v>
      </c>
      <c r="B19" s="23"/>
      <c r="C19" s="23"/>
    </row>
    <row r="20" spans="1:21" ht="50.25" customHeight="1">
      <c r="A20" s="28" t="s">
        <v>33</v>
      </c>
      <c r="B20" s="30" t="s">
        <v>66</v>
      </c>
      <c r="C20" s="29" t="s">
        <v>36</v>
      </c>
      <c r="D20" s="30">
        <v>6.95</v>
      </c>
      <c r="E20" s="31" t="s">
        <v>3</v>
      </c>
      <c r="F20" s="142"/>
      <c r="G20" s="143" t="str">
        <f>IF(F20="","",D20*F20)</f>
        <v/>
      </c>
    </row>
    <row r="21" spans="1:21" ht="39" customHeight="1">
      <c r="A21" s="37" t="s">
        <v>40</v>
      </c>
      <c r="B21" s="30" t="s">
        <v>67</v>
      </c>
      <c r="C21" s="29" t="s">
        <v>45</v>
      </c>
      <c r="D21" s="46">
        <v>16.75</v>
      </c>
      <c r="E21" s="31" t="s">
        <v>3</v>
      </c>
      <c r="F21" s="142"/>
      <c r="G21" s="143" t="str">
        <f>IF(F21="","",D21*F21)</f>
        <v/>
      </c>
    </row>
    <row r="22" spans="1:21" s="3" customFormat="1" ht="42" customHeight="1">
      <c r="A22" s="37" t="s">
        <v>41</v>
      </c>
      <c r="B22" s="30" t="s">
        <v>68</v>
      </c>
      <c r="C22" s="29" t="s">
        <v>46</v>
      </c>
      <c r="D22" s="46">
        <v>13.75</v>
      </c>
      <c r="E22" s="31" t="s">
        <v>3</v>
      </c>
      <c r="F22" s="142"/>
      <c r="G22" s="143" t="str">
        <f>IF(F22="","",D22*F22)</f>
        <v/>
      </c>
    </row>
    <row r="23" spans="1:21" s="3" customFormat="1">
      <c r="A23" s="75"/>
      <c r="B23" s="58"/>
      <c r="C23" s="58"/>
      <c r="D23" s="76"/>
      <c r="E23" s="40"/>
      <c r="F23" s="144"/>
      <c r="G23" s="145"/>
    </row>
    <row r="24" spans="1:21" s="3" customFormat="1" ht="18.75">
      <c r="A24" s="38"/>
      <c r="B24" s="11"/>
      <c r="C24" s="11" t="s">
        <v>1</v>
      </c>
      <c r="D24" s="39"/>
      <c r="E24" s="40"/>
      <c r="F24" s="144"/>
      <c r="G24" s="145"/>
    </row>
    <row r="25" spans="1:21" s="3" customFormat="1" ht="16.5" customHeight="1">
      <c r="A25" s="38"/>
      <c r="B25" s="18"/>
      <c r="C25" s="18" t="s">
        <v>54</v>
      </c>
      <c r="D25" s="39"/>
      <c r="E25" s="40"/>
      <c r="F25" s="144"/>
      <c r="G25" s="145"/>
    </row>
    <row r="26" spans="1:21" s="3" customFormat="1" ht="18" customHeight="1">
      <c r="A26" s="62" t="s">
        <v>14</v>
      </c>
      <c r="B26" s="58"/>
      <c r="C26" s="58"/>
      <c r="D26" s="39"/>
      <c r="E26" s="40"/>
      <c r="F26" s="144"/>
      <c r="G26" s="145"/>
    </row>
    <row r="27" spans="1:21" s="3" customFormat="1" ht="45">
      <c r="A27" s="37" t="s">
        <v>53</v>
      </c>
      <c r="B27" s="30" t="s">
        <v>69</v>
      </c>
      <c r="C27" s="54" t="s">
        <v>55</v>
      </c>
      <c r="D27" s="46">
        <v>19.95</v>
      </c>
      <c r="E27" s="31" t="s">
        <v>3</v>
      </c>
      <c r="F27" s="142"/>
      <c r="G27" s="143" t="str">
        <f>IF(F27="","",D27*F27)</f>
        <v/>
      </c>
    </row>
    <row r="28" spans="1:21" s="3" customFormat="1" ht="18" customHeight="1">
      <c r="A28" s="79" t="s">
        <v>15</v>
      </c>
      <c r="B28" s="66"/>
      <c r="C28" s="83"/>
      <c r="D28" s="66"/>
      <c r="E28" s="49"/>
      <c r="F28" s="146"/>
      <c r="G28" s="147"/>
    </row>
    <row r="29" spans="1:21" s="65" customFormat="1" ht="45">
      <c r="A29" s="37" t="s">
        <v>56</v>
      </c>
      <c r="B29" s="30" t="s">
        <v>70</v>
      </c>
      <c r="C29" s="54" t="s">
        <v>63</v>
      </c>
      <c r="D29" s="46">
        <v>16.95</v>
      </c>
      <c r="E29" s="31" t="s">
        <v>3</v>
      </c>
      <c r="F29" s="142"/>
      <c r="G29" s="143" t="str">
        <f>IF(F29="","",D29*F29)</f>
        <v/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s="3" customFormat="1">
      <c r="A30" s="75"/>
      <c r="B30" s="39"/>
      <c r="C30" s="58"/>
      <c r="D30" s="76"/>
      <c r="E30" s="40"/>
      <c r="F30" s="144"/>
      <c r="G30" s="145"/>
    </row>
    <row r="31" spans="1:21" s="3" customFormat="1">
      <c r="A31" s="75"/>
      <c r="B31" s="39"/>
      <c r="C31" s="58"/>
      <c r="D31" s="76"/>
      <c r="E31" s="40"/>
      <c r="F31" s="144"/>
      <c r="G31" s="145"/>
    </row>
    <row r="32" spans="1:21" s="22" customFormat="1" ht="16.5" customHeight="1">
      <c r="A32" s="3"/>
      <c r="B32"/>
      <c r="C32"/>
      <c r="D32" s="122"/>
      <c r="E32"/>
      <c r="F32" s="148"/>
      <c r="G32" s="145"/>
    </row>
    <row r="33" spans="1:7" ht="18.75">
      <c r="A33" s="2"/>
      <c r="B33" s="55"/>
      <c r="C33" s="55" t="s">
        <v>2</v>
      </c>
      <c r="D33" s="48"/>
      <c r="E33" s="44"/>
      <c r="F33" s="144"/>
      <c r="G33" s="145"/>
    </row>
    <row r="34" spans="1:7" ht="31.5" customHeight="1">
      <c r="A34" s="2"/>
      <c r="B34" s="55"/>
      <c r="C34" s="87" t="s">
        <v>60</v>
      </c>
      <c r="D34" s="48"/>
      <c r="E34" s="44"/>
      <c r="F34" s="144"/>
      <c r="G34" s="145"/>
    </row>
    <row r="35" spans="1:7" ht="18" customHeight="1">
      <c r="A35" s="12" t="s">
        <v>23</v>
      </c>
      <c r="B35" s="1"/>
      <c r="C35" s="1"/>
      <c r="D35" s="48" t="s">
        <v>0</v>
      </c>
      <c r="E35" s="44"/>
      <c r="F35" s="144"/>
      <c r="G35" s="145"/>
    </row>
    <row r="36" spans="1:7" ht="47.25" customHeight="1">
      <c r="A36" s="28" t="s">
        <v>139</v>
      </c>
      <c r="B36" s="52" t="s">
        <v>140</v>
      </c>
      <c r="C36" s="54" t="s">
        <v>141</v>
      </c>
      <c r="D36" s="30">
        <v>23.95</v>
      </c>
      <c r="E36" s="31" t="s">
        <v>3</v>
      </c>
      <c r="F36" s="142"/>
      <c r="G36" s="143" t="str">
        <f>IF(F36="","",D36*F36)</f>
        <v/>
      </c>
    </row>
    <row r="37" spans="1:7" ht="18" customHeight="1">
      <c r="A37" s="12" t="s">
        <v>13</v>
      </c>
      <c r="B37" s="66"/>
      <c r="C37" s="86"/>
      <c r="D37" s="48"/>
      <c r="E37" s="44"/>
      <c r="F37" s="146"/>
      <c r="G37" s="149"/>
    </row>
    <row r="38" spans="1:7" ht="51.75" customHeight="1">
      <c r="A38" s="28" t="s">
        <v>93</v>
      </c>
      <c r="B38" s="66" t="s">
        <v>71</v>
      </c>
      <c r="C38" s="85" t="s">
        <v>37</v>
      </c>
      <c r="D38" s="30">
        <v>16.95</v>
      </c>
      <c r="E38" s="31" t="s">
        <v>3</v>
      </c>
      <c r="F38" s="142"/>
      <c r="G38" s="143" t="str">
        <f>IF(F38="","",D38*F38)</f>
        <v/>
      </c>
    </row>
    <row r="39" spans="1:7" ht="18" customHeight="1">
      <c r="A39" s="12" t="s">
        <v>14</v>
      </c>
      <c r="B39" s="66"/>
      <c r="C39" s="56"/>
      <c r="D39" s="48"/>
      <c r="E39" s="44"/>
      <c r="F39" s="144"/>
      <c r="G39" s="145"/>
    </row>
    <row r="40" spans="1:7" ht="48.75" customHeight="1">
      <c r="A40" s="28" t="s">
        <v>27</v>
      </c>
      <c r="B40" s="52" t="s">
        <v>72</v>
      </c>
      <c r="C40" s="54" t="s">
        <v>38</v>
      </c>
      <c r="D40" s="30">
        <v>16.899999999999999</v>
      </c>
      <c r="E40" s="31" t="s">
        <v>3</v>
      </c>
      <c r="F40" s="142"/>
      <c r="G40" s="143" t="str">
        <f>IF(F40="","",D40*F40)</f>
        <v/>
      </c>
    </row>
    <row r="41" spans="1:7" ht="15.75">
      <c r="A41" s="12" t="s">
        <v>15</v>
      </c>
      <c r="B41" s="57"/>
      <c r="C41" s="57"/>
      <c r="D41" s="4"/>
      <c r="E41" s="8"/>
      <c r="F41" s="144"/>
      <c r="G41" s="143"/>
    </row>
    <row r="42" spans="1:7" ht="52.5" customHeight="1">
      <c r="A42" s="28" t="s">
        <v>28</v>
      </c>
      <c r="B42" s="52" t="s">
        <v>73</v>
      </c>
      <c r="C42" s="54" t="s">
        <v>39</v>
      </c>
      <c r="D42" s="30">
        <v>16.899999999999999</v>
      </c>
      <c r="E42" s="31" t="s">
        <v>3</v>
      </c>
      <c r="F42" s="142"/>
      <c r="G42" s="143" t="str">
        <f>IF(F42="","",D42*F42)</f>
        <v/>
      </c>
    </row>
    <row r="43" spans="1:7" ht="17.25" customHeight="1">
      <c r="A43" s="12" t="s">
        <v>16</v>
      </c>
      <c r="B43" s="82"/>
      <c r="C43" s="69"/>
      <c r="D43" s="48"/>
      <c r="E43" s="44"/>
      <c r="F43" s="144"/>
      <c r="G43" s="145"/>
    </row>
    <row r="44" spans="1:7" ht="45">
      <c r="A44" s="28" t="s">
        <v>34</v>
      </c>
      <c r="B44" s="52" t="s">
        <v>74</v>
      </c>
      <c r="C44" s="68" t="s">
        <v>43</v>
      </c>
      <c r="D44" s="30">
        <v>17.5</v>
      </c>
      <c r="E44" s="31" t="s">
        <v>3</v>
      </c>
      <c r="F44" s="142"/>
      <c r="G44" s="143" t="str">
        <f>IF(F44="","",D44*F44)</f>
        <v/>
      </c>
    </row>
    <row r="45" spans="1:7" ht="15.75">
      <c r="A45" s="12" t="s">
        <v>17</v>
      </c>
      <c r="B45" s="66"/>
      <c r="C45" s="58"/>
      <c r="D45" s="48"/>
      <c r="E45" s="44"/>
      <c r="F45" s="144"/>
      <c r="G45" s="145"/>
    </row>
    <row r="46" spans="1:7" ht="48" customHeight="1">
      <c r="A46" s="28" t="s">
        <v>42</v>
      </c>
      <c r="B46" s="52" t="s">
        <v>75</v>
      </c>
      <c r="C46" s="54" t="s">
        <v>47</v>
      </c>
      <c r="D46" s="30">
        <v>18.95</v>
      </c>
      <c r="E46" s="31" t="s">
        <v>3</v>
      </c>
      <c r="F46" s="142"/>
      <c r="G46" s="143" t="str">
        <f>IF(F46="","",D46*F46)</f>
        <v/>
      </c>
    </row>
    <row r="47" spans="1:7" ht="23.25" customHeight="1">
      <c r="A47" s="38"/>
      <c r="B47" s="39"/>
      <c r="C47" s="35"/>
      <c r="D47" s="39"/>
      <c r="E47" s="40"/>
      <c r="F47" s="144"/>
      <c r="G47" s="145"/>
    </row>
    <row r="48" spans="1:7" ht="18.75">
      <c r="A48" s="26"/>
      <c r="B48" s="17"/>
      <c r="C48" s="17" t="s">
        <v>24</v>
      </c>
      <c r="D48" s="48"/>
      <c r="E48" s="44"/>
      <c r="F48" s="144"/>
      <c r="G48" s="145"/>
    </row>
    <row r="49" spans="1:7" ht="15.75">
      <c r="A49" s="13" t="s">
        <v>19</v>
      </c>
      <c r="B49" s="35"/>
      <c r="C49" s="35"/>
      <c r="D49" s="53"/>
      <c r="E49" s="51"/>
      <c r="F49" s="150"/>
      <c r="G49" s="151"/>
    </row>
    <row r="50" spans="1:7" ht="48.75" customHeight="1">
      <c r="A50" s="28" t="s">
        <v>44</v>
      </c>
      <c r="B50" s="52" t="s">
        <v>76</v>
      </c>
      <c r="C50" s="29" t="s">
        <v>61</v>
      </c>
      <c r="D50" s="30">
        <v>18.95</v>
      </c>
      <c r="E50" s="31" t="s">
        <v>3</v>
      </c>
      <c r="F50" s="142"/>
      <c r="G50" s="143" t="str">
        <f>IF(F50="","",D50*F50)</f>
        <v/>
      </c>
    </row>
    <row r="51" spans="1:7" ht="15.75">
      <c r="A51" s="12" t="s">
        <v>20</v>
      </c>
      <c r="B51" s="66"/>
      <c r="D51" s="48"/>
      <c r="E51" s="44"/>
      <c r="F51" s="144"/>
      <c r="G51" s="145"/>
    </row>
    <row r="52" spans="1:7" ht="56.25" customHeight="1">
      <c r="A52" s="28" t="s">
        <v>52</v>
      </c>
      <c r="B52" s="52" t="s">
        <v>77</v>
      </c>
      <c r="C52" s="29" t="s">
        <v>62</v>
      </c>
      <c r="D52" s="30">
        <v>19.5</v>
      </c>
      <c r="E52" s="31" t="s">
        <v>3</v>
      </c>
      <c r="F52" s="142"/>
      <c r="G52" s="143" t="str">
        <f>IF(F52="","",D52*F52)</f>
        <v/>
      </c>
    </row>
    <row r="53" spans="1:7" ht="15.75">
      <c r="A53" s="12" t="s">
        <v>18</v>
      </c>
      <c r="B53" s="66"/>
      <c r="C53" s="35"/>
      <c r="D53" s="4"/>
      <c r="E53" s="8"/>
      <c r="F53" s="144"/>
      <c r="G53" s="145"/>
    </row>
    <row r="54" spans="1:7" ht="51.75" customHeight="1">
      <c r="A54" s="28" t="s">
        <v>57</v>
      </c>
      <c r="B54" s="52" t="s">
        <v>78</v>
      </c>
      <c r="C54" s="29" t="s">
        <v>111</v>
      </c>
      <c r="D54" s="30">
        <v>20.95</v>
      </c>
      <c r="E54" s="31" t="s">
        <v>3</v>
      </c>
      <c r="F54" s="142"/>
      <c r="G54" s="143" t="str">
        <f>IF(F54="","",D54*F54)</f>
        <v/>
      </c>
    </row>
    <row r="55" spans="1:7" ht="51.75" customHeight="1">
      <c r="A55" s="38"/>
      <c r="B55" s="39"/>
      <c r="C55" s="35"/>
      <c r="D55" s="39"/>
      <c r="E55" s="40"/>
      <c r="F55" s="144"/>
      <c r="G55" s="145"/>
    </row>
    <row r="56" spans="1:7" ht="26.25" customHeight="1">
      <c r="A56" s="38"/>
      <c r="B56" s="27"/>
      <c r="C56" s="27"/>
      <c r="D56" s="39"/>
      <c r="E56" s="40"/>
      <c r="F56" s="144"/>
      <c r="G56" s="145"/>
    </row>
    <row r="57" spans="1:7" ht="18.75">
      <c r="A57" s="25"/>
      <c r="B57" s="14"/>
      <c r="C57" s="14" t="s">
        <v>25</v>
      </c>
      <c r="D57" s="47"/>
      <c r="E57" s="50"/>
      <c r="F57" s="144"/>
      <c r="G57" s="145"/>
    </row>
    <row r="58" spans="1:7" s="21" customFormat="1" ht="21" customHeight="1">
      <c r="A58" s="100" t="s">
        <v>21</v>
      </c>
      <c r="B58" s="59"/>
      <c r="C58" s="59"/>
      <c r="D58" s="101"/>
      <c r="E58" s="102"/>
      <c r="F58" s="152"/>
      <c r="G58" s="153"/>
    </row>
    <row r="59" spans="1:7" ht="25.5" customHeight="1">
      <c r="A59" s="28" t="s">
        <v>4</v>
      </c>
      <c r="B59" s="52" t="s">
        <v>79</v>
      </c>
      <c r="C59" s="37" t="s">
        <v>5</v>
      </c>
      <c r="D59" s="30">
        <v>11.9</v>
      </c>
      <c r="E59" s="31" t="s">
        <v>3</v>
      </c>
      <c r="F59" s="142"/>
      <c r="G59" s="143" t="str">
        <f>IF(F59="","",D59*F59)</f>
        <v/>
      </c>
    </row>
    <row r="60" spans="1:7" ht="24" customHeight="1">
      <c r="A60" s="28" t="s">
        <v>6</v>
      </c>
      <c r="B60" s="52" t="s">
        <v>80</v>
      </c>
      <c r="C60" s="29" t="s">
        <v>7</v>
      </c>
      <c r="D60" s="30">
        <v>9</v>
      </c>
      <c r="E60" s="31" t="s">
        <v>3</v>
      </c>
      <c r="F60" s="142"/>
      <c r="G60" s="143" t="str">
        <f>IF(F60="","",D60*F60)</f>
        <v/>
      </c>
    </row>
    <row r="61" spans="1:7" ht="21.75" customHeight="1">
      <c r="A61" s="41" t="s">
        <v>22</v>
      </c>
      <c r="B61" s="39"/>
      <c r="C61" s="15"/>
      <c r="D61" s="48"/>
      <c r="E61" s="44"/>
      <c r="F61" s="144"/>
      <c r="G61" s="145"/>
    </row>
    <row r="62" spans="1:7" ht="22.5" customHeight="1">
      <c r="A62" s="28" t="s">
        <v>8</v>
      </c>
      <c r="B62" s="52" t="s">
        <v>81</v>
      </c>
      <c r="C62" s="29" t="s">
        <v>10</v>
      </c>
      <c r="D62" s="30">
        <v>9.9</v>
      </c>
      <c r="E62" s="31" t="s">
        <v>3</v>
      </c>
      <c r="F62" s="142"/>
      <c r="G62" s="143" t="str">
        <f>IF(F62="","",D62*F62)</f>
        <v/>
      </c>
    </row>
    <row r="63" spans="1:7" ht="35.25" customHeight="1">
      <c r="A63" s="28" t="s">
        <v>9</v>
      </c>
      <c r="B63" s="52" t="s">
        <v>82</v>
      </c>
      <c r="C63" s="29" t="s">
        <v>11</v>
      </c>
      <c r="D63" s="30">
        <v>7.9</v>
      </c>
      <c r="E63" s="31" t="s">
        <v>3</v>
      </c>
      <c r="F63" s="142"/>
      <c r="G63" s="143" t="str">
        <f>IF(F63="","",D63*F63)</f>
        <v/>
      </c>
    </row>
    <row r="64" spans="1:7" ht="21.75" customHeight="1">
      <c r="A64" s="28" t="s">
        <v>6</v>
      </c>
      <c r="B64" s="52" t="s">
        <v>80</v>
      </c>
      <c r="C64" s="29" t="s">
        <v>7</v>
      </c>
      <c r="D64" s="30">
        <v>9</v>
      </c>
      <c r="E64" s="31" t="s">
        <v>3</v>
      </c>
      <c r="F64" s="142"/>
      <c r="G64" s="143" t="str">
        <f>IF(F64="","",D64*F64)</f>
        <v/>
      </c>
    </row>
    <row r="65" spans="1:7" ht="29.25" customHeight="1">
      <c r="A65" s="1"/>
      <c r="B65" s="1"/>
      <c r="C65" s="1"/>
      <c r="D65" s="123"/>
      <c r="E65" s="1"/>
      <c r="F65" s="154"/>
      <c r="G65" s="155"/>
    </row>
    <row r="66" spans="1:7" ht="18.75">
      <c r="A66" s="3"/>
      <c r="B66" s="18"/>
      <c r="C66" s="18" t="s">
        <v>26</v>
      </c>
      <c r="D66" s="47"/>
      <c r="E66" s="50"/>
      <c r="F66" s="144"/>
      <c r="G66" s="145"/>
    </row>
    <row r="67" spans="1:7" ht="26.25" customHeight="1">
      <c r="A67" s="3"/>
      <c r="B67" s="18"/>
      <c r="C67" s="18" t="s">
        <v>130</v>
      </c>
      <c r="D67" s="47"/>
      <c r="E67" s="50"/>
      <c r="F67" s="144"/>
      <c r="G67" s="145"/>
    </row>
    <row r="68" spans="1:7" ht="18.75" customHeight="1">
      <c r="A68" s="12" t="s">
        <v>23</v>
      </c>
      <c r="D68" s="48"/>
      <c r="E68" s="44"/>
      <c r="F68" s="144"/>
      <c r="G68" s="145"/>
    </row>
    <row r="69" spans="1:7" ht="55.5" customHeight="1">
      <c r="A69" s="28" t="s">
        <v>12</v>
      </c>
      <c r="B69" s="52" t="s">
        <v>83</v>
      </c>
      <c r="C69" s="29" t="s">
        <v>49</v>
      </c>
      <c r="D69" s="30">
        <v>10.9</v>
      </c>
      <c r="E69" s="31" t="s">
        <v>3</v>
      </c>
      <c r="F69" s="142"/>
      <c r="G69" s="143" t="str">
        <f>IF(F69="","",D69*F69)</f>
        <v/>
      </c>
    </row>
    <row r="70" spans="1:7" ht="21" customHeight="1">
      <c r="A70" s="41" t="s">
        <v>13</v>
      </c>
      <c r="B70" s="39"/>
      <c r="C70" s="81"/>
      <c r="D70" s="48"/>
      <c r="E70" s="44"/>
      <c r="F70" s="144"/>
      <c r="G70" s="145"/>
    </row>
    <row r="71" spans="1:7" ht="45">
      <c r="A71" s="28" t="s">
        <v>84</v>
      </c>
      <c r="B71" s="30" t="s">
        <v>85</v>
      </c>
      <c r="C71" s="29" t="s">
        <v>50</v>
      </c>
      <c r="D71" s="30">
        <v>19.5</v>
      </c>
      <c r="E71" s="31" t="s">
        <v>3</v>
      </c>
      <c r="F71" s="142"/>
      <c r="G71" s="143" t="str">
        <f>IF(F71="","",D71*F71)</f>
        <v/>
      </c>
    </row>
    <row r="72" spans="1:7" ht="18.75" customHeight="1">
      <c r="A72" s="41" t="s">
        <v>14</v>
      </c>
      <c r="B72" s="39"/>
      <c r="C72" s="35"/>
      <c r="D72" s="39"/>
      <c r="E72" s="40"/>
      <c r="F72" s="144"/>
      <c r="G72" s="145"/>
    </row>
    <row r="73" spans="1:7" ht="45">
      <c r="A73" s="28" t="s">
        <v>131</v>
      </c>
      <c r="B73" s="30" t="s">
        <v>132</v>
      </c>
      <c r="C73" s="29" t="s">
        <v>133</v>
      </c>
      <c r="D73" s="30">
        <v>15.5</v>
      </c>
      <c r="E73" s="31" t="s">
        <v>3</v>
      </c>
      <c r="F73" s="142"/>
      <c r="G73" s="143" t="str">
        <f>IF(F73="","",D73*F73)</f>
        <v/>
      </c>
    </row>
    <row r="74" spans="1:7" ht="15.75">
      <c r="A74" s="41" t="s">
        <v>15</v>
      </c>
      <c r="B74" s="39"/>
      <c r="C74" s="81"/>
      <c r="D74" s="48"/>
      <c r="E74" s="44"/>
      <c r="F74" s="144"/>
      <c r="G74" s="145"/>
    </row>
    <row r="75" spans="1:7" ht="59.25">
      <c r="A75" s="29" t="s">
        <v>142</v>
      </c>
      <c r="B75" s="29" t="s">
        <v>143</v>
      </c>
      <c r="C75" s="29" t="s">
        <v>144</v>
      </c>
      <c r="D75" s="30">
        <v>19.95</v>
      </c>
      <c r="E75" s="32" t="s">
        <v>3</v>
      </c>
      <c r="F75" s="156"/>
      <c r="G75" s="143" t="str">
        <f>IF(F75="","",D75*F75)</f>
        <v/>
      </c>
    </row>
    <row r="76" spans="1:7" ht="15.75">
      <c r="A76" s="64" t="s">
        <v>16</v>
      </c>
      <c r="B76" s="3"/>
      <c r="C76" s="78"/>
      <c r="D76" s="48"/>
      <c r="E76" s="44"/>
      <c r="F76" s="144"/>
      <c r="G76" s="145"/>
    </row>
    <row r="77" spans="1:7" ht="48.75" customHeight="1">
      <c r="A77" s="28" t="s">
        <v>128</v>
      </c>
      <c r="B77" s="52" t="s">
        <v>129</v>
      </c>
      <c r="C77" s="29" t="s">
        <v>145</v>
      </c>
      <c r="D77" s="30">
        <v>19.25</v>
      </c>
      <c r="E77" s="31" t="s">
        <v>3</v>
      </c>
      <c r="F77" s="142"/>
      <c r="G77" s="143" t="str">
        <f>IF(F77="","",D77*F77)</f>
        <v/>
      </c>
    </row>
    <row r="78" spans="1:7" ht="20.25" customHeight="1">
      <c r="A78" s="45" t="s">
        <v>17</v>
      </c>
      <c r="B78" s="3"/>
      <c r="C78" s="78"/>
      <c r="D78" s="48"/>
      <c r="E78" s="44"/>
      <c r="F78" s="144"/>
      <c r="G78" s="145"/>
    </row>
    <row r="79" spans="1:7" ht="50.25" customHeight="1">
      <c r="A79" s="28" t="s">
        <v>108</v>
      </c>
      <c r="B79" s="30" t="s">
        <v>109</v>
      </c>
      <c r="C79" s="29" t="s">
        <v>146</v>
      </c>
      <c r="D79" s="30">
        <v>17.25</v>
      </c>
      <c r="E79" s="31" t="s">
        <v>3</v>
      </c>
      <c r="F79" s="142"/>
      <c r="G79" s="143" t="str">
        <f>IF(F79="","",D79*F79)</f>
        <v/>
      </c>
    </row>
    <row r="80" spans="1:7" ht="50.25" customHeight="1">
      <c r="A80" s="38"/>
      <c r="B80" s="39"/>
      <c r="C80" s="35"/>
      <c r="D80" s="39"/>
      <c r="E80" s="40"/>
      <c r="F80" s="144"/>
      <c r="G80" s="145"/>
    </row>
    <row r="81" spans="1:7" ht="50.25" customHeight="1">
      <c r="A81" s="38"/>
      <c r="B81" s="39"/>
      <c r="C81" s="35"/>
      <c r="D81" s="39"/>
      <c r="E81" s="40"/>
      <c r="F81" s="144"/>
      <c r="G81" s="145"/>
    </row>
    <row r="82" spans="1:7" ht="21" customHeight="1">
      <c r="A82" s="3"/>
      <c r="B82" s="18"/>
      <c r="C82" s="18" t="s">
        <v>26</v>
      </c>
      <c r="D82" s="47"/>
      <c r="E82" s="50"/>
      <c r="F82" s="144"/>
      <c r="G82" s="145"/>
    </row>
    <row r="83" spans="1:7" ht="18.75">
      <c r="A83" s="3"/>
      <c r="B83" s="18"/>
      <c r="C83" s="18" t="s">
        <v>54</v>
      </c>
      <c r="D83" s="47"/>
      <c r="E83" s="50"/>
      <c r="F83" s="144"/>
      <c r="G83" s="145"/>
    </row>
    <row r="84" spans="1:7" ht="20.25" customHeight="1">
      <c r="A84" s="12" t="s">
        <v>23</v>
      </c>
      <c r="D84" s="48"/>
      <c r="E84" s="44"/>
      <c r="F84" s="144"/>
      <c r="G84" s="145"/>
    </row>
    <row r="85" spans="1:7" ht="45">
      <c r="A85" s="28" t="s">
        <v>89</v>
      </c>
      <c r="B85" s="52" t="s">
        <v>90</v>
      </c>
      <c r="C85" s="29" t="s">
        <v>112</v>
      </c>
      <c r="D85" s="52">
        <v>16.95</v>
      </c>
      <c r="E85" s="61" t="s">
        <v>3</v>
      </c>
      <c r="F85" s="157"/>
      <c r="G85" s="143" t="str">
        <f>IF(F85="","",D85*F85)</f>
        <v/>
      </c>
    </row>
    <row r="86" spans="1:7" ht="19.5" customHeight="1">
      <c r="A86" s="41" t="s">
        <v>13</v>
      </c>
      <c r="B86" s="39"/>
      <c r="C86" s="81"/>
      <c r="D86" s="48"/>
      <c r="E86" s="44"/>
      <c r="F86" s="144"/>
      <c r="G86" s="145"/>
    </row>
    <row r="87" spans="1:7" ht="46.5" customHeight="1">
      <c r="A87" s="28" t="s">
        <v>106</v>
      </c>
      <c r="B87" s="52" t="s">
        <v>107</v>
      </c>
      <c r="C87" s="63" t="s">
        <v>148</v>
      </c>
      <c r="D87" s="52">
        <v>22.95</v>
      </c>
      <c r="E87" s="61" t="s">
        <v>3</v>
      </c>
      <c r="F87" s="157"/>
      <c r="G87" s="143" t="str">
        <f>IF(F87="","",D87*F87)</f>
        <v/>
      </c>
    </row>
    <row r="88" spans="1:7" ht="20.25" customHeight="1">
      <c r="A88" s="45" t="s">
        <v>14</v>
      </c>
      <c r="B88" s="82"/>
      <c r="C88" s="77"/>
      <c r="D88" s="48"/>
      <c r="E88" s="44"/>
      <c r="F88" s="144"/>
      <c r="G88" s="145"/>
    </row>
    <row r="89" spans="1:7" ht="54" customHeight="1">
      <c r="A89" s="29" t="s">
        <v>126</v>
      </c>
      <c r="B89" s="29" t="s">
        <v>127</v>
      </c>
      <c r="C89" s="63" t="s">
        <v>149</v>
      </c>
      <c r="D89" s="30">
        <v>21.95</v>
      </c>
      <c r="E89" s="32" t="s">
        <v>3</v>
      </c>
      <c r="F89" s="157"/>
      <c r="G89" s="143" t="str">
        <f>IF(F89="","",D89*F89)</f>
        <v/>
      </c>
    </row>
    <row r="90" spans="1:7" ht="18.75" customHeight="1">
      <c r="A90" s="41" t="s">
        <v>15</v>
      </c>
      <c r="B90" s="39"/>
      <c r="C90" s="81"/>
      <c r="D90" s="48"/>
      <c r="E90" s="44"/>
      <c r="F90" s="144"/>
      <c r="G90" s="145"/>
    </row>
    <row r="91" spans="1:7" ht="63" customHeight="1">
      <c r="A91" s="29" t="s">
        <v>150</v>
      </c>
      <c r="B91" s="29" t="s">
        <v>151</v>
      </c>
      <c r="C91" s="63" t="s">
        <v>147</v>
      </c>
      <c r="D91" s="30">
        <v>23.25</v>
      </c>
      <c r="E91" s="32" t="s">
        <v>3</v>
      </c>
      <c r="F91" s="157"/>
      <c r="G91" s="143" t="str">
        <f>IF(F91="","",D91*F91)</f>
        <v/>
      </c>
    </row>
    <row r="92" spans="1:7" ht="20.25" customHeight="1">
      <c r="A92" s="41" t="s">
        <v>137</v>
      </c>
      <c r="B92" s="39"/>
      <c r="C92" s="99"/>
      <c r="D92" s="82"/>
      <c r="E92" s="137"/>
      <c r="F92" s="158"/>
      <c r="G92" s="145"/>
    </row>
    <row r="93" spans="1:7" ht="58.5" customHeight="1">
      <c r="A93" s="29" t="s">
        <v>134</v>
      </c>
      <c r="B93" s="29" t="s">
        <v>135</v>
      </c>
      <c r="C93" s="29" t="s">
        <v>136</v>
      </c>
      <c r="D93" s="30">
        <v>23.5</v>
      </c>
      <c r="E93" s="32" t="s">
        <v>3</v>
      </c>
      <c r="F93" s="157"/>
      <c r="G93" s="143" t="str">
        <f>IF(F93="","",D93*F93)</f>
        <v/>
      </c>
    </row>
    <row r="94" spans="1:7" ht="20.25" customHeight="1">
      <c r="A94" s="45" t="s">
        <v>51</v>
      </c>
      <c r="B94" s="72"/>
      <c r="C94" s="72"/>
      <c r="D94" s="73"/>
      <c r="E94" s="74"/>
      <c r="F94" s="159"/>
      <c r="G94" s="145"/>
    </row>
    <row r="95" spans="1:7" s="21" customFormat="1" ht="51" customHeight="1">
      <c r="A95" s="67" t="s">
        <v>64</v>
      </c>
      <c r="B95" s="52" t="s">
        <v>86</v>
      </c>
      <c r="C95" s="98" t="s">
        <v>88</v>
      </c>
      <c r="D95" s="30">
        <v>24.8</v>
      </c>
      <c r="E95" s="71" t="s">
        <v>3</v>
      </c>
      <c r="F95" s="157"/>
      <c r="G95" s="143" t="str">
        <f>IF(F95="","",D95*F95)</f>
        <v/>
      </c>
    </row>
    <row r="96" spans="1:7" ht="24" customHeight="1">
      <c r="A96" s="38"/>
      <c r="B96" s="39"/>
      <c r="C96" s="35"/>
      <c r="D96" s="39"/>
      <c r="E96" s="40"/>
      <c r="F96" s="144"/>
      <c r="G96" s="145"/>
    </row>
    <row r="97" spans="1:7" ht="51" customHeight="1">
      <c r="A97" s="165" t="s">
        <v>124</v>
      </c>
      <c r="B97" s="166"/>
      <c r="C97" s="166"/>
      <c r="D97" s="166"/>
      <c r="E97" s="166"/>
      <c r="F97" s="160"/>
      <c r="G97" s="160"/>
    </row>
    <row r="98" spans="1:7" s="3" customFormat="1" ht="28.5" customHeight="1">
      <c r="A98" s="60" t="s">
        <v>115</v>
      </c>
      <c r="B98" s="103" t="s">
        <v>116</v>
      </c>
      <c r="C98" s="104" t="s">
        <v>117</v>
      </c>
      <c r="D98" s="105">
        <v>6.9</v>
      </c>
      <c r="E98" s="32" t="s">
        <v>3</v>
      </c>
      <c r="F98" s="157"/>
      <c r="G98" s="143" t="str">
        <f>IF(F98="","",D98*F98)</f>
        <v/>
      </c>
    </row>
    <row r="99" spans="1:7" ht="66.75" customHeight="1">
      <c r="A99" s="60" t="s">
        <v>118</v>
      </c>
      <c r="B99" s="103" t="s">
        <v>119</v>
      </c>
      <c r="C99" s="104" t="s">
        <v>120</v>
      </c>
      <c r="D99" s="105">
        <v>9.9</v>
      </c>
      <c r="E99" s="32" t="s">
        <v>3</v>
      </c>
      <c r="F99" s="157"/>
      <c r="G99" s="143" t="str">
        <f>IF(F99="","",D99*F99)</f>
        <v/>
      </c>
    </row>
    <row r="100" spans="1:7" ht="67.5" customHeight="1">
      <c r="A100" s="60" t="s">
        <v>121</v>
      </c>
      <c r="B100" s="103" t="s">
        <v>122</v>
      </c>
      <c r="C100" s="104" t="s">
        <v>123</v>
      </c>
      <c r="D100" s="105">
        <v>9.9</v>
      </c>
      <c r="E100" s="32" t="s">
        <v>3</v>
      </c>
      <c r="F100" s="157"/>
      <c r="G100" s="143" t="str">
        <f>IF(F100="","",D100*F100)</f>
        <v/>
      </c>
    </row>
    <row r="101" spans="1:7" ht="17.25" customHeight="1">
      <c r="A101" s="138"/>
      <c r="B101" s="139"/>
      <c r="C101" s="139"/>
      <c r="D101" s="140"/>
      <c r="E101" s="141"/>
      <c r="F101" s="161"/>
      <c r="G101" s="145"/>
    </row>
    <row r="102" spans="1:7" ht="34.5" customHeight="1">
      <c r="A102" s="42"/>
      <c r="B102" s="70"/>
      <c r="C102" s="70"/>
      <c r="D102" s="43"/>
      <c r="E102" s="44"/>
      <c r="F102" s="144"/>
      <c r="G102" s="145"/>
    </row>
    <row r="103" spans="1:7" ht="18" customHeight="1">
      <c r="A103" s="167" t="s">
        <v>48</v>
      </c>
      <c r="B103" s="168"/>
      <c r="C103" s="168"/>
      <c r="D103" s="168"/>
      <c r="E103" s="168"/>
      <c r="F103" s="162"/>
      <c r="G103" s="162"/>
    </row>
    <row r="104" spans="1:7" ht="12" customHeight="1">
      <c r="A104" s="19"/>
      <c r="B104"/>
      <c r="C104"/>
      <c r="D104" s="4"/>
      <c r="E104" s="8"/>
      <c r="F104" s="144"/>
      <c r="G104" s="145"/>
    </row>
    <row r="105" spans="1:7" ht="19.5" customHeight="1">
      <c r="A105" s="60" t="s">
        <v>152</v>
      </c>
      <c r="B105" s="80" t="s">
        <v>87</v>
      </c>
      <c r="C105" s="29" t="s">
        <v>58</v>
      </c>
      <c r="D105" s="33">
        <v>6.9</v>
      </c>
      <c r="E105" s="32" t="s">
        <v>3</v>
      </c>
      <c r="F105" s="157"/>
      <c r="G105" s="143" t="str">
        <f>IF(F105="","",D105*F105)</f>
        <v/>
      </c>
    </row>
    <row r="106" spans="1:7" ht="22.5" customHeight="1">
      <c r="A106" s="60" t="s">
        <v>91</v>
      </c>
      <c r="B106" s="80" t="s">
        <v>87</v>
      </c>
      <c r="C106" s="29" t="s">
        <v>110</v>
      </c>
      <c r="D106" s="33">
        <v>2</v>
      </c>
      <c r="E106" s="32" t="s">
        <v>3</v>
      </c>
      <c r="F106" s="157"/>
      <c r="G106" s="143" t="str">
        <f>IF(F106="","",D106*F106)</f>
        <v/>
      </c>
    </row>
    <row r="107" spans="1:7" ht="19.5" customHeight="1">
      <c r="A107" s="60" t="s">
        <v>92</v>
      </c>
      <c r="B107" s="80" t="s">
        <v>87</v>
      </c>
      <c r="C107" s="29" t="s">
        <v>110</v>
      </c>
      <c r="D107" s="33">
        <v>2</v>
      </c>
      <c r="E107" s="32" t="s">
        <v>3</v>
      </c>
      <c r="F107" s="157"/>
      <c r="G107" s="143" t="str">
        <f>IF(F107="","",D107*F107)</f>
        <v/>
      </c>
    </row>
    <row r="108" spans="1:7" ht="20.25" customHeight="1">
      <c r="A108" s="173" t="s">
        <v>125</v>
      </c>
      <c r="B108" s="174"/>
      <c r="C108" s="174"/>
      <c r="D108" s="136"/>
      <c r="E108" s="135"/>
      <c r="F108" s="163"/>
      <c r="G108" s="164">
        <f>SUM(G20:G107)</f>
        <v>0</v>
      </c>
    </row>
    <row r="109" spans="1:7" ht="20.25" customHeight="1">
      <c r="A109" s="106"/>
      <c r="B109" s="106"/>
      <c r="C109" s="106"/>
      <c r="D109" s="125"/>
      <c r="E109" s="106"/>
      <c r="F109" s="106"/>
      <c r="G109" s="106"/>
    </row>
    <row r="110" spans="1:7" ht="20.25" customHeight="1">
      <c r="A110" s="106"/>
      <c r="B110" s="106"/>
      <c r="C110" s="106"/>
      <c r="D110" s="125"/>
      <c r="E110" s="106"/>
      <c r="F110" s="106"/>
      <c r="G110" s="106"/>
    </row>
    <row r="111" spans="1:7" ht="15.75">
      <c r="A111" s="1"/>
      <c r="B111" s="1"/>
      <c r="C111" s="1"/>
      <c r="D111" s="124"/>
      <c r="E111" s="34"/>
      <c r="F111" s="128"/>
    </row>
    <row r="112" spans="1:7" ht="15.75">
      <c r="A112" s="169" t="s">
        <v>35</v>
      </c>
      <c r="B112" s="169"/>
      <c r="C112" s="169"/>
      <c r="D112" s="169"/>
      <c r="E112" s="169"/>
      <c r="F112" s="169"/>
      <c r="G112" s="169"/>
    </row>
    <row r="113" spans="1:7" ht="15.75">
      <c r="A113" s="106"/>
      <c r="B113" s="106"/>
      <c r="C113" s="106"/>
      <c r="D113" s="125"/>
      <c r="E113" s="106"/>
      <c r="F113" s="133"/>
      <c r="G113" s="113"/>
    </row>
    <row r="114" spans="1:7" ht="15.75">
      <c r="A114" s="106"/>
      <c r="B114" s="106"/>
      <c r="C114" s="106"/>
      <c r="D114" s="125"/>
      <c r="E114" s="106"/>
      <c r="F114" s="133"/>
      <c r="G114" s="113"/>
    </row>
    <row r="115" spans="1:7" ht="15.75">
      <c r="A115" s="106"/>
      <c r="B115" s="106"/>
      <c r="C115" s="106"/>
      <c r="D115" s="125"/>
      <c r="E115" s="106"/>
      <c r="F115" s="133"/>
      <c r="G115" s="113"/>
    </row>
    <row r="116" spans="1:7" ht="15.75">
      <c r="A116" s="106"/>
      <c r="B116" s="106"/>
      <c r="C116" s="106"/>
      <c r="D116" s="125"/>
      <c r="E116" s="106"/>
      <c r="F116" s="133"/>
      <c r="G116" s="113"/>
    </row>
    <row r="117" spans="1:7" ht="15.75">
      <c r="A117" s="106"/>
      <c r="B117" s="106"/>
      <c r="C117" s="106"/>
      <c r="D117" s="125"/>
      <c r="E117" s="106"/>
      <c r="F117" s="133"/>
      <c r="G117" s="113"/>
    </row>
    <row r="118" spans="1:7">
      <c r="A118" s="24" t="s">
        <v>29</v>
      </c>
      <c r="D118" s="126" t="s">
        <v>31</v>
      </c>
    </row>
    <row r="119" spans="1:7">
      <c r="A119" s="24" t="s">
        <v>30</v>
      </c>
      <c r="B119" s="1"/>
      <c r="C119" s="1"/>
      <c r="D119" s="126" t="s">
        <v>32</v>
      </c>
      <c r="E119" s="5"/>
      <c r="F119" s="134"/>
      <c r="G119" s="114"/>
    </row>
    <row r="120" spans="1:7">
      <c r="A120" s="1"/>
      <c r="B120" s="1"/>
      <c r="C120" s="1"/>
      <c r="D120" s="123"/>
      <c r="E120" s="1"/>
    </row>
    <row r="121" spans="1:7">
      <c r="A121" s="1"/>
      <c r="B121" s="1"/>
      <c r="C121" s="1"/>
      <c r="D121" s="123"/>
      <c r="E121" s="1"/>
    </row>
    <row r="122" spans="1:7">
      <c r="A122" s="1"/>
      <c r="B122" s="1"/>
      <c r="C122" s="1"/>
      <c r="D122" s="127"/>
      <c r="E122" s="6"/>
      <c r="F122" s="134"/>
    </row>
    <row r="124" spans="1:7">
      <c r="B124" s="6"/>
      <c r="C124" s="6"/>
    </row>
    <row r="125" spans="1:7">
      <c r="B125" s="1"/>
      <c r="C125" s="1"/>
    </row>
    <row r="126" spans="1:7">
      <c r="B126" s="1"/>
      <c r="C126" s="1"/>
    </row>
    <row r="127" spans="1:7">
      <c r="B127" s="6"/>
      <c r="C127" s="6"/>
    </row>
  </sheetData>
  <sheetProtection password="CC3D" sheet="1"/>
  <mergeCells count="12">
    <mergeCell ref="A1:XFD1"/>
    <mergeCell ref="A2:G2"/>
    <mergeCell ref="A7:G7"/>
    <mergeCell ref="A4:G4"/>
    <mergeCell ref="A5:G5"/>
    <mergeCell ref="A97:E97"/>
    <mergeCell ref="A103:E103"/>
    <mergeCell ref="A112:G112"/>
    <mergeCell ref="B11:G11"/>
    <mergeCell ref="B10:F10"/>
    <mergeCell ref="B12:G12"/>
    <mergeCell ref="A108:C108"/>
  </mergeCells>
  <phoneticPr fontId="0" type="noConversion"/>
  <pageMargins left="0.92361111111111116" right="0.41666666666666669" top="0.59055118110236227" bottom="0.59055118110236227" header="0.19685039370078741" footer="0.19685039370078741"/>
  <pageSetup paperSize="9" orientation="portrait" cellComments="asDisplayed" r:id="rId1"/>
  <headerFooter alignWithMargins="0">
    <oddFooter>&amp;L&amp;"Times New Roman,Standard"&amp;8             02.03.2020 RCW Budyšin&amp;C&amp;"Times New Roman,Standard"&amp;8www.stiftung.sorben.com / www.witaj-sprachzentrum.de
Skazanska lisćina 2020/2021, wyša šula a gymnazij&amp;R&amp;"Times New Roman,Standard"&amp;8 &amp;P wot 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A-sr-a-gy  kat 3 za zalozbu</vt:lpstr>
      <vt:lpstr>Tabelle1</vt:lpstr>
      <vt:lpstr>Tabelle2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Hanka Buder</cp:lastModifiedBy>
  <cp:lastPrinted>2019-02-20T12:52:27Z</cp:lastPrinted>
  <dcterms:created xsi:type="dcterms:W3CDTF">2002-03-08T08:35:03Z</dcterms:created>
  <dcterms:modified xsi:type="dcterms:W3CDTF">2020-05-08T09:46:36Z</dcterms:modified>
</cp:coreProperties>
</file>