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80" windowHeight="8835" activeTab="0"/>
  </bookViews>
  <sheets>
    <sheet name="zakładna kat 1 a 2" sheetId="1" r:id="rId1"/>
  </sheets>
  <definedNames/>
  <calcPr fullCalcOnLoad="1"/>
</workbook>
</file>

<file path=xl/sharedStrings.xml><?xml version="1.0" encoding="utf-8"?>
<sst xmlns="http://schemas.openxmlformats.org/spreadsheetml/2006/main" count="230" uniqueCount="173">
  <si>
    <t xml:space="preserve"> </t>
  </si>
  <si>
    <t>2</t>
  </si>
  <si>
    <t>1</t>
  </si>
  <si>
    <t>Dwurěčna a maćernorěčna wučba /</t>
  </si>
  <si>
    <t>Zweitsprachen - und Muttersprachunterricht</t>
  </si>
  <si>
    <t>Hudźba / Musik</t>
  </si>
  <si>
    <t>1. a 2. lětnik / Klasse</t>
  </si>
  <si>
    <t>3. a 4. lětnik / Klasse</t>
  </si>
  <si>
    <t>Matematika / Mathematik</t>
  </si>
  <si>
    <t>1. lětnik / Klasse</t>
  </si>
  <si>
    <t>2. lětnik / Klasse</t>
  </si>
  <si>
    <t>3. lětnik / Klasse</t>
  </si>
  <si>
    <t>4. lětnik / Klasse</t>
  </si>
  <si>
    <t>Serbšćina / Sorbisch</t>
  </si>
  <si>
    <t xml:space="preserve">Naša fibla </t>
  </si>
  <si>
    <t>Wěcna wučba / Sachunterricht</t>
  </si>
  <si>
    <t xml:space="preserve">4. lětnik / Klasse </t>
  </si>
  <si>
    <t>podpismo šulskeje(-eho) wjednicy(-ka) a kołk</t>
  </si>
  <si>
    <t>Unterschrift der Schulleiterin/des Schulleiters und Stempel</t>
  </si>
  <si>
    <t xml:space="preserve">kołk nošerja šule a podpismo </t>
  </si>
  <si>
    <t>Stempel des Schulträgers und Unterschrift</t>
  </si>
  <si>
    <t xml:space="preserve">1 </t>
  </si>
  <si>
    <t>1/121/08-1A</t>
  </si>
  <si>
    <t xml:space="preserve">Zakładna šula  - Grundschule </t>
  </si>
  <si>
    <t>2/84/08-1A</t>
  </si>
  <si>
    <t>3/109/09-1A</t>
  </si>
  <si>
    <t>Nabožina / Religion</t>
  </si>
  <si>
    <t>Ja tu sym 1, wučbnica, 
licenca nakładnistwa Auer</t>
  </si>
  <si>
    <t xml:space="preserve">Wučerske a kubłarske materialije / Materialien für Lehrer und Erzieher </t>
  </si>
  <si>
    <t>Wujasnjenje / Erläuterung</t>
  </si>
  <si>
    <t>4/85/10-1A</t>
  </si>
  <si>
    <t>Złóžkowe kartki za wučerja</t>
  </si>
  <si>
    <t>2/88/10-1A</t>
  </si>
  <si>
    <t>3/110/11-1A</t>
  </si>
  <si>
    <t>Ja tu sym 4, wučbnica, licenca nakładnistwa Auer</t>
  </si>
  <si>
    <t>Šulske materialije / Schulmaterialien</t>
  </si>
  <si>
    <t>0/139/11-1A</t>
  </si>
  <si>
    <t>1/111/10-2A</t>
  </si>
  <si>
    <t>Rejuj z nami, poster za předmjet hudźba, licenca nakładnistwa Cornelsen</t>
  </si>
  <si>
    <t>4/86/12-1A</t>
  </si>
  <si>
    <t>1/137/13-1B</t>
  </si>
  <si>
    <t>0/140/13-1A</t>
  </si>
  <si>
    <t>Změny płaćiznow su móžne. / Preisänderungen sind möglich.</t>
  </si>
  <si>
    <t>1/143/14-1A</t>
  </si>
  <si>
    <t>2/93/13-1A</t>
  </si>
  <si>
    <t>3/113/14-1A</t>
  </si>
  <si>
    <t>3/114/14-1A</t>
  </si>
  <si>
    <t>Wuknjemy serbsce 1 - wobrazowe karty za wučerja + nawod a CD</t>
  </si>
  <si>
    <t>2/97/14-1B</t>
  </si>
  <si>
    <t>Rjadowniski dźenik</t>
  </si>
  <si>
    <t>Ličenske puće 2, wučbnica, licenca nakładnistwa Cornelsen</t>
  </si>
  <si>
    <t>Ličenske puće 2, dźěłowy zešiwk, licenca nakładnistwa Cornelsen</t>
  </si>
  <si>
    <t>Ličenske puće 3, wučbnica, licenca nakładnistwa Cornelsen</t>
  </si>
  <si>
    <t>Ličenske puće 3, dźěłowy zešiwk, licenca nakładnistwa Cornelsen</t>
  </si>
  <si>
    <t>1/139/15-1B</t>
  </si>
  <si>
    <t>3/121/15-1B</t>
  </si>
  <si>
    <t>Wuknjemy serbsce 2 - wobrazowe karty za wučerja</t>
  </si>
  <si>
    <t>Wuknjemy serbsce 1 - wučerske doporučenje</t>
  </si>
  <si>
    <t>Wuknjemy serbsce 3 - wobrazowe karty za wučerja</t>
  </si>
  <si>
    <t>4/93/16-1B</t>
  </si>
  <si>
    <t>ISBN
978-3-7420-</t>
  </si>
  <si>
    <t>1203-6</t>
  </si>
  <si>
    <t>1432-0</t>
  </si>
  <si>
    <t>1495-5</t>
  </si>
  <si>
    <t>1409-2</t>
  </si>
  <si>
    <t>1415-3</t>
  </si>
  <si>
    <t>1436-8</t>
  </si>
  <si>
    <t>1462-7</t>
  </si>
  <si>
    <t>1463-4</t>
  </si>
  <si>
    <t>1466-5</t>
  </si>
  <si>
    <t>1467-2</t>
  </si>
  <si>
    <t>1363-7</t>
  </si>
  <si>
    <t>1373-6</t>
  </si>
  <si>
    <t>1381-1</t>
  </si>
  <si>
    <t>1390-3</t>
  </si>
  <si>
    <t>1433-7</t>
  </si>
  <si>
    <t>1289-0</t>
  </si>
  <si>
    <t>1476-4</t>
  </si>
  <si>
    <t>1487-0</t>
  </si>
  <si>
    <t>1489-4</t>
  </si>
  <si>
    <t>2354-4</t>
  </si>
  <si>
    <t>2397-1</t>
  </si>
  <si>
    <t>0/18/14-2</t>
  </si>
  <si>
    <t>—</t>
  </si>
  <si>
    <t>Wuknjemy serbsce 4 - wobrazowe karty za wučerja</t>
  </si>
  <si>
    <t>0/178/17-1</t>
  </si>
  <si>
    <t>2445-9</t>
  </si>
  <si>
    <t>1/150/17-1A</t>
  </si>
  <si>
    <t>2455-8</t>
  </si>
  <si>
    <t>2/113/17-1B</t>
  </si>
  <si>
    <t>2453-4</t>
  </si>
  <si>
    <t>0/19/17-1</t>
  </si>
  <si>
    <t>0/131/17-1</t>
  </si>
  <si>
    <t>Kategorija 1:</t>
  </si>
  <si>
    <t xml:space="preserve">Kategorija 2: </t>
  </si>
  <si>
    <t>Material, kotryž wučerjo/wučerki kupja. / Material, welches die LehrerInnen kaufen.</t>
  </si>
  <si>
    <t>titl/Buchtitel</t>
  </si>
  <si>
    <t>płaćizna €/
Preis in €</t>
  </si>
  <si>
    <t>cyłkownje w €/
Gesamtsumme in €</t>
  </si>
  <si>
    <t>mnóstwo/
Anzahl</t>
  </si>
  <si>
    <t>kategorija/
Kategorie</t>
  </si>
  <si>
    <t>skaz. čisło/
Bestellnummer</t>
  </si>
  <si>
    <t>1/94/18-4A</t>
  </si>
  <si>
    <t>2/114/18-1A</t>
  </si>
  <si>
    <t>2488-6</t>
  </si>
  <si>
    <t>3/126/18-1A</t>
  </si>
  <si>
    <t>2489-3</t>
  </si>
  <si>
    <t xml:space="preserve">Rěčimy serbsce Wir spechen sorbisch, přiručka za kubłarjow/ Handreichung für Erzieher/innen
</t>
  </si>
  <si>
    <t>Wuknjemy serbsce 2 - wučerske doporučenje</t>
  </si>
  <si>
    <t xml:space="preserve">Ličbowe woknješka za 1. lětnik
</t>
  </si>
  <si>
    <t>Šulerski dźenik</t>
  </si>
  <si>
    <t>3/129/18-1A</t>
  </si>
  <si>
    <t>2529-6</t>
  </si>
  <si>
    <t>4/99/18-1A</t>
  </si>
  <si>
    <t>2532-6</t>
  </si>
  <si>
    <t>Němčina / Deutsch</t>
  </si>
  <si>
    <t>W1/97/01-1W</t>
  </si>
  <si>
    <t>1213-5</t>
  </si>
  <si>
    <t>Meine deutsche Fibel</t>
  </si>
  <si>
    <t>1/122/08-1A</t>
  </si>
  <si>
    <t>1372-9</t>
  </si>
  <si>
    <t>Ich schreibe deutsch 1, Arbeitsheft</t>
  </si>
  <si>
    <t>0/134/11-1B</t>
  </si>
  <si>
    <t>1421-4</t>
  </si>
  <si>
    <t>Budyšin a wokolina, dźěłowy zešiwk w serbskej a němskej rěči k wokrjesej Budyšin, za 3. a 4. lětnik</t>
  </si>
  <si>
    <t>0/138/11-1A</t>
  </si>
  <si>
    <t>1431-3</t>
  </si>
  <si>
    <t xml:space="preserve">Serbska wjes něhdy / Das sorbische Dorf früher, domiznowědny přewodnik w serbskej a němskej rěči </t>
  </si>
  <si>
    <t>0/164/16-1A</t>
  </si>
  <si>
    <t>2380-3</t>
  </si>
  <si>
    <t>Dźěćatstwo něhdy - Kinderzeit früher, 
přewodnik po Serbskim muzeju</t>
  </si>
  <si>
    <t>Dodatne a wudospołnjace materialije
Zusatz- und Ergänzungsmaterialein</t>
  </si>
  <si>
    <t>cyłkowna suma / Gesamtsumme</t>
  </si>
  <si>
    <t>Skazanska lisćina - Bestellliste 2019/2020</t>
  </si>
  <si>
    <t>4/103/19-1A</t>
  </si>
  <si>
    <t>2585-2</t>
  </si>
  <si>
    <t>Mlóč 4, wěcna kniha, 
licenca nakładnistwa Schroedel</t>
  </si>
  <si>
    <t>Mlóč 3, wěcna kniha, 
licenca nakładnistwa Schroedel</t>
  </si>
  <si>
    <t>Mlóč 3, dźěłowy zešiwk, 
licenca nakładnistwa Schroedel</t>
  </si>
  <si>
    <t>Mlóč 2, dźěłowy zešiwk, 
licenca nakładnistwa Schroedel</t>
  </si>
  <si>
    <t>Mlóč 2, wěcna kniha, 
licenca nakładnistwa Schroedel</t>
  </si>
  <si>
    <t>Mlóč 1, dźěłowa kniha, 
licenca nakładnistwa Schroedel</t>
  </si>
  <si>
    <t>1/156/19-1A*</t>
  </si>
  <si>
    <t>2549-4</t>
  </si>
  <si>
    <t>2550-0</t>
  </si>
  <si>
    <t>1/155/19-2A</t>
  </si>
  <si>
    <t>3/130/19-1A</t>
  </si>
  <si>
    <t>2569-2</t>
  </si>
  <si>
    <t>Ličimy wěcne nadawki 3, dźěłowy zešiwk, licenca nakładnistwa Klett</t>
  </si>
  <si>
    <t>4/101/19-1A*</t>
  </si>
  <si>
    <t>4/102/19-1A</t>
  </si>
  <si>
    <t>2552-4</t>
  </si>
  <si>
    <t>Ličimy wěcne nadawki 4, dźěłowy zešiwk, licenca nakładnistwa Klett</t>
  </si>
  <si>
    <t>4/100/19-1A</t>
  </si>
  <si>
    <t>2571-5</t>
  </si>
  <si>
    <t>3/131/19-1B</t>
  </si>
  <si>
    <t>2570-8</t>
  </si>
  <si>
    <t>2/94/19-2A</t>
  </si>
  <si>
    <t>2551-7</t>
  </si>
  <si>
    <r>
      <t xml:space="preserve">Prošu skazansku lisćinu wupjelnić a </t>
    </r>
    <r>
      <rPr>
        <b/>
        <i/>
        <sz val="11"/>
        <rFont val="Arial"/>
        <family val="2"/>
      </rPr>
      <t>pósłać na firmu/knihownju</t>
    </r>
    <r>
      <rPr>
        <i/>
        <sz val="11"/>
        <rFont val="Arial"/>
        <family val="2"/>
      </rPr>
      <t xml:space="preserve">, pola kotrejež serbske šulske 
knihi skazaće. / Bitte Bestellliste ausfüllen und an die </t>
    </r>
    <r>
      <rPr>
        <b/>
        <i/>
        <sz val="11"/>
        <rFont val="Arial"/>
        <family val="2"/>
      </rPr>
      <t>Firma/Buchhandlung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schicken</t>
    </r>
    <r>
      <rPr>
        <i/>
        <sz val="11"/>
        <rFont val="Arial"/>
        <family val="2"/>
      </rPr>
      <t>, bei der Sie
sorbische Schulbücher bestellen.</t>
    </r>
  </si>
  <si>
    <r>
      <t xml:space="preserve">Mlóč 4, dźěłowy zešiwk, 
licenca nakładnistwa Schroedel, </t>
    </r>
    <r>
      <rPr>
        <b/>
        <sz val="11"/>
        <rFont val="Arial"/>
        <family val="2"/>
      </rPr>
      <t>nowowudaće</t>
    </r>
  </si>
  <si>
    <r>
      <t xml:space="preserve">Łuskač 1, wučbnica, 
licenca nakładnistwa Klett, </t>
    </r>
    <r>
      <rPr>
        <b/>
        <sz val="11"/>
        <rFont val="Arial"/>
        <family val="2"/>
      </rPr>
      <t>nowowudaće</t>
    </r>
  </si>
  <si>
    <r>
      <t xml:space="preserve">Łuskač 1, dźěłowy zešiwk, 
licenca nakładnistwa Klett, </t>
    </r>
    <r>
      <rPr>
        <b/>
        <sz val="11"/>
        <rFont val="Arial"/>
        <family val="2"/>
      </rPr>
      <t>nowowudaće</t>
    </r>
  </si>
  <si>
    <r>
      <t xml:space="preserve">Geometrija 3, dźěłowy zešiwk,
licenca nakładnistwa Klett, </t>
    </r>
    <r>
      <rPr>
        <b/>
        <sz val="11"/>
        <rFont val="Arial"/>
        <family val="2"/>
      </rPr>
      <t xml:space="preserve">nowowudaće </t>
    </r>
  </si>
  <si>
    <r>
      <t xml:space="preserve">Łuskač 4, wučbnica, 
licenca nakładnistwa Klett, </t>
    </r>
    <r>
      <rPr>
        <b/>
        <sz val="11"/>
        <rFont val="Arial"/>
        <family val="2"/>
      </rPr>
      <t>nowowudaće</t>
    </r>
  </si>
  <si>
    <r>
      <t>Łuskač 4, dźěłowy zešiwk, 
licenca nakładnistwa Klett,</t>
    </r>
    <r>
      <rPr>
        <b/>
        <sz val="11"/>
        <rFont val="Arial"/>
        <family val="2"/>
      </rPr>
      <t xml:space="preserve"> nowowudaće</t>
    </r>
  </si>
  <si>
    <r>
      <t xml:space="preserve">Geometrija 4, dźěłowy zešiwk, licenca nakładnistwa Klett, </t>
    </r>
    <r>
      <rPr>
        <b/>
        <sz val="11"/>
        <rFont val="Arial"/>
        <family val="2"/>
      </rPr>
      <t>nowowudaće</t>
    </r>
  </si>
  <si>
    <r>
      <t xml:space="preserve">Ja tu sym 2, wučbnica,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licenca nakładnistwa Auer</t>
    </r>
  </si>
  <si>
    <r>
      <t xml:space="preserve">Ja tu sym 3, wučbnica,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licenca nakładnistwa Auer</t>
    </r>
  </si>
  <si>
    <r>
      <t>Wódny muž a druhe duchi, dwurěčny modul za předmjet wuměłstwo,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Wassermann und Co., zweisprachiges Modul für das Fach Kunst, Lehrerhandreichung </t>
    </r>
  </si>
  <si>
    <r>
      <t xml:space="preserve">Wuknjemy serbsce 3, wučerske doporučenje, </t>
    </r>
    <r>
      <rPr>
        <b/>
        <sz val="11"/>
        <rFont val="Arial"/>
        <family val="2"/>
      </rPr>
      <t>nowowudaće</t>
    </r>
  </si>
  <si>
    <t>Skazanska lisćina za firmu abo kniharnju! / 
Bestellliste für die Firma bzw. Buchhhandlung ihrer Wahl!</t>
  </si>
  <si>
    <t>Šulske knihi, kotrež maja so z fondsa za wučbne srědki, šulskeho nošerja zapłaćić. / Schulbücher, die aus dem Fonds für Unterrichtsmittel des Schulträgers zu bezahlen sind.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</si>
</sst>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1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u val="single"/>
      <sz val="15"/>
      <color indexed="36"/>
      <name val="LausitzSansSerif"/>
      <family val="0"/>
    </font>
    <font>
      <u val="single"/>
      <sz val="15"/>
      <color indexed="12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4"/>
      <name val="Lausitz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78">
    <xf numFmtId="0" fontId="0" fillId="0" borderId="0" xfId="0" applyAlignment="1">
      <alignment/>
    </xf>
    <xf numFmtId="170" fontId="6" fillId="0" borderId="0" xfId="63" applyFont="1" applyAlignment="1">
      <alignment/>
    </xf>
    <xf numFmtId="49" fontId="6" fillId="0" borderId="0" xfId="56" applyFont="1" applyAlignment="1">
      <alignment wrapText="1"/>
      <protection/>
    </xf>
    <xf numFmtId="49" fontId="7" fillId="0" borderId="0" xfId="56" applyFont="1">
      <alignment/>
      <protection/>
    </xf>
    <xf numFmtId="13" fontId="9" fillId="0" borderId="0" xfId="63" applyNumberFormat="1" applyFont="1" applyBorder="1" applyAlignment="1">
      <alignment vertical="top"/>
    </xf>
    <xf numFmtId="49" fontId="9" fillId="0" borderId="0" xfId="56" applyFont="1" applyBorder="1" applyAlignment="1">
      <alignment wrapText="1"/>
      <protection/>
    </xf>
    <xf numFmtId="13" fontId="9" fillId="0" borderId="0" xfId="63" applyNumberFormat="1" applyFont="1" applyBorder="1" applyAlignment="1">
      <alignment/>
    </xf>
    <xf numFmtId="177" fontId="9" fillId="0" borderId="0" xfId="63" applyNumberFormat="1" applyFont="1" applyBorder="1" applyAlignment="1">
      <alignment vertical="top"/>
    </xf>
    <xf numFmtId="49" fontId="9" fillId="0" borderId="0" xfId="56" applyFont="1" applyBorder="1" applyAlignment="1">
      <alignment horizontal="right" vertical="top"/>
      <protection/>
    </xf>
    <xf numFmtId="177" fontId="6" fillId="0" borderId="0" xfId="63" applyNumberFormat="1" applyFont="1" applyAlignment="1">
      <alignment vertical="top"/>
    </xf>
    <xf numFmtId="49" fontId="7" fillId="0" borderId="0" xfId="56" applyFont="1" applyAlignment="1">
      <alignment vertical="top"/>
      <protection/>
    </xf>
    <xf numFmtId="49" fontId="6" fillId="0" borderId="0" xfId="56" applyFont="1" applyAlignment="1">
      <alignment horizontal="right" vertical="top"/>
      <protection/>
    </xf>
    <xf numFmtId="49" fontId="6" fillId="0" borderId="0" xfId="56" applyFont="1" applyAlignment="1">
      <alignment vertical="top" wrapText="1"/>
      <protection/>
    </xf>
    <xf numFmtId="49" fontId="9" fillId="0" borderId="0" xfId="56" applyFont="1" applyBorder="1" applyAlignment="1">
      <alignment vertical="top" wrapText="1"/>
      <protection/>
    </xf>
    <xf numFmtId="49" fontId="9" fillId="0" borderId="0" xfId="56" applyFont="1" applyFill="1" applyBorder="1" applyAlignment="1">
      <alignment horizontal="right" vertical="top"/>
      <protection/>
    </xf>
    <xf numFmtId="13" fontId="9" fillId="0" borderId="0" xfId="63" applyNumberFormat="1" applyFont="1" applyFill="1" applyBorder="1" applyAlignment="1">
      <alignment vertical="top"/>
    </xf>
    <xf numFmtId="49" fontId="9" fillId="0" borderId="0" xfId="56" applyFont="1" applyFill="1" applyBorder="1" applyAlignment="1">
      <alignment vertical="top" wrapText="1"/>
      <protection/>
    </xf>
    <xf numFmtId="177" fontId="9" fillId="0" borderId="0" xfId="63" applyNumberFormat="1" applyFont="1" applyFill="1" applyBorder="1" applyAlignment="1">
      <alignment vertical="top"/>
    </xf>
    <xf numFmtId="177" fontId="7" fillId="0" borderId="0" xfId="56" applyNumberFormat="1" applyFont="1">
      <alignment/>
      <protection/>
    </xf>
    <xf numFmtId="177" fontId="8" fillId="0" borderId="0" xfId="56" applyNumberFormat="1" applyFont="1" applyAlignment="1">
      <alignment horizontal="right" vertical="top"/>
      <protection/>
    </xf>
    <xf numFmtId="177" fontId="8" fillId="0" borderId="0" xfId="56" applyNumberFormat="1" applyFont="1" applyBorder="1" applyAlignment="1">
      <alignment horizontal="right" vertical="top"/>
      <protection/>
    </xf>
    <xf numFmtId="177" fontId="8" fillId="0" borderId="0" xfId="56" applyNumberFormat="1" applyFont="1" applyFill="1" applyBorder="1" applyAlignment="1">
      <alignment horizontal="right" vertical="top"/>
      <protection/>
    </xf>
    <xf numFmtId="1" fontId="9" fillId="0" borderId="0" xfId="56" applyNumberFormat="1" applyFont="1" applyAlignment="1">
      <alignment horizontal="right" vertical="top"/>
      <protection/>
    </xf>
    <xf numFmtId="1" fontId="9" fillId="0" borderId="0" xfId="56" applyNumberFormat="1" applyFont="1" applyBorder="1" applyAlignment="1">
      <alignment horizontal="right" vertical="top"/>
      <protection/>
    </xf>
    <xf numFmtId="1" fontId="9" fillId="0" borderId="0" xfId="56" applyNumberFormat="1" applyFont="1" applyFill="1" applyBorder="1" applyAlignment="1">
      <alignment horizontal="right" vertical="top"/>
      <protection/>
    </xf>
    <xf numFmtId="170" fontId="11" fillId="0" borderId="10" xfId="63" applyFont="1" applyBorder="1" applyAlignment="1">
      <alignment/>
    </xf>
    <xf numFmtId="49" fontId="11" fillId="0" borderId="10" xfId="56" applyFont="1" applyBorder="1" applyAlignment="1">
      <alignment vertical="top" wrapText="1"/>
      <protection/>
    </xf>
    <xf numFmtId="49" fontId="11" fillId="0" borderId="10" xfId="56" applyFont="1" applyBorder="1" applyAlignment="1">
      <alignment wrapText="1"/>
      <protection/>
    </xf>
    <xf numFmtId="177" fontId="11" fillId="0" borderId="10" xfId="63" applyNumberFormat="1" applyFont="1" applyBorder="1" applyAlignment="1">
      <alignment vertical="top"/>
    </xf>
    <xf numFmtId="49" fontId="11" fillId="0" borderId="10" xfId="56" applyFont="1" applyBorder="1" applyAlignment="1">
      <alignment horizontal="right" vertical="top"/>
      <protection/>
    </xf>
    <xf numFmtId="1" fontId="12" fillId="0" borderId="10" xfId="56" applyNumberFormat="1" applyFont="1" applyBorder="1" applyAlignment="1">
      <alignment horizontal="right" vertical="top"/>
      <protection/>
    </xf>
    <xf numFmtId="177" fontId="13" fillId="0" borderId="10" xfId="56" applyNumberFormat="1" applyFont="1" applyBorder="1" applyAlignment="1">
      <alignment horizontal="right" vertical="top"/>
      <protection/>
    </xf>
    <xf numFmtId="170" fontId="11" fillId="0" borderId="0" xfId="63" applyFont="1" applyAlignment="1">
      <alignment/>
    </xf>
    <xf numFmtId="49" fontId="11" fillId="0" borderId="0" xfId="56" applyFont="1" applyAlignment="1">
      <alignment vertical="top" wrapText="1"/>
      <protection/>
    </xf>
    <xf numFmtId="49" fontId="11" fillId="0" borderId="0" xfId="56" applyFont="1" applyAlignment="1">
      <alignment wrapText="1"/>
      <protection/>
    </xf>
    <xf numFmtId="177" fontId="11" fillId="0" borderId="0" xfId="63" applyNumberFormat="1" applyFont="1" applyAlignment="1">
      <alignment vertical="top"/>
    </xf>
    <xf numFmtId="49" fontId="11" fillId="0" borderId="0" xfId="56" applyFont="1" applyAlignment="1">
      <alignment horizontal="right" vertical="top"/>
      <protection/>
    </xf>
    <xf numFmtId="1" fontId="12" fillId="0" borderId="0" xfId="56" applyNumberFormat="1" applyFont="1" applyAlignment="1">
      <alignment horizontal="right" vertical="top"/>
      <protection/>
    </xf>
    <xf numFmtId="177" fontId="13" fillId="0" borderId="0" xfId="56" applyNumberFormat="1" applyFont="1" applyAlignment="1">
      <alignment horizontal="right" vertical="top"/>
      <protection/>
    </xf>
    <xf numFmtId="170" fontId="14" fillId="0" borderId="0" xfId="63" applyFont="1" applyBorder="1" applyAlignment="1">
      <alignment/>
    </xf>
    <xf numFmtId="49" fontId="15" fillId="0" borderId="0" xfId="56" applyFont="1" applyAlignment="1">
      <alignment vertical="top" wrapText="1"/>
      <protection/>
    </xf>
    <xf numFmtId="49" fontId="15" fillId="0" borderId="0" xfId="56" applyFont="1" applyAlignment="1">
      <alignment wrapText="1"/>
      <protection/>
    </xf>
    <xf numFmtId="177" fontId="15" fillId="0" borderId="0" xfId="63" applyNumberFormat="1" applyFont="1" applyBorder="1" applyAlignment="1">
      <alignment vertical="top"/>
    </xf>
    <xf numFmtId="49" fontId="15" fillId="0" borderId="0" xfId="56" applyFont="1" applyBorder="1" applyAlignment="1">
      <alignment horizontal="right" vertical="top"/>
      <protection/>
    </xf>
    <xf numFmtId="1" fontId="12" fillId="0" borderId="0" xfId="56" applyNumberFormat="1" applyFont="1" applyBorder="1" applyAlignment="1">
      <alignment horizontal="right" vertical="top"/>
      <protection/>
    </xf>
    <xf numFmtId="170" fontId="16" fillId="0" borderId="0" xfId="63" applyFont="1" applyBorder="1" applyAlignment="1">
      <alignment/>
    </xf>
    <xf numFmtId="177" fontId="11" fillId="0" borderId="0" xfId="63" applyNumberFormat="1" applyFont="1" applyBorder="1" applyAlignment="1">
      <alignment vertical="top"/>
    </xf>
    <xf numFmtId="49" fontId="11" fillId="0" borderId="0" xfId="56" applyFont="1" applyBorder="1" applyAlignment="1">
      <alignment horizontal="right" vertical="top"/>
      <protection/>
    </xf>
    <xf numFmtId="170" fontId="19" fillId="0" borderId="0" xfId="63" applyFont="1" applyAlignment="1">
      <alignment horizontal="left" vertical="top"/>
    </xf>
    <xf numFmtId="49" fontId="12" fillId="0" borderId="0" xfId="55" applyFont="1" applyBorder="1" applyAlignment="1">
      <alignment horizontal="left" vertical="top" wrapText="1"/>
      <protection/>
    </xf>
    <xf numFmtId="177" fontId="19" fillId="0" borderId="0" xfId="63" applyNumberFormat="1" applyFont="1" applyBorder="1" applyAlignment="1">
      <alignment horizontal="left" vertical="top"/>
    </xf>
    <xf numFmtId="0" fontId="19" fillId="0" borderId="0" xfId="63" applyNumberFormat="1" applyFont="1" applyBorder="1" applyAlignment="1">
      <alignment horizontal="left" vertical="top"/>
    </xf>
    <xf numFmtId="1" fontId="19" fillId="0" borderId="0" xfId="63" applyNumberFormat="1" applyFont="1" applyBorder="1" applyAlignment="1">
      <alignment horizontal="right" vertical="top"/>
    </xf>
    <xf numFmtId="177" fontId="19" fillId="0" borderId="0" xfId="63" applyNumberFormat="1" applyFont="1" applyBorder="1" applyAlignment="1">
      <alignment horizontal="right" vertical="top"/>
    </xf>
    <xf numFmtId="170" fontId="13" fillId="0" borderId="0" xfId="63" applyFont="1" applyBorder="1" applyAlignment="1">
      <alignment vertical="top"/>
    </xf>
    <xf numFmtId="170" fontId="13" fillId="0" borderId="0" xfId="63" applyFont="1" applyAlignment="1">
      <alignment horizontal="left" vertical="top"/>
    </xf>
    <xf numFmtId="170" fontId="20" fillId="33" borderId="11" xfId="63" applyFont="1" applyFill="1" applyBorder="1" applyAlignment="1">
      <alignment horizontal="left" vertical="top" wrapText="1"/>
    </xf>
    <xf numFmtId="49" fontId="20" fillId="33" borderId="11" xfId="56" applyFont="1" applyFill="1" applyBorder="1" applyAlignment="1">
      <alignment horizontal="left" vertical="top" wrapText="1"/>
      <protection/>
    </xf>
    <xf numFmtId="177" fontId="20" fillId="33" borderId="11" xfId="63" applyNumberFormat="1" applyFont="1" applyFill="1" applyBorder="1" applyAlignment="1">
      <alignment horizontal="left" vertical="top" wrapText="1"/>
    </xf>
    <xf numFmtId="1" fontId="20" fillId="33" borderId="11" xfId="56" applyNumberFormat="1" applyFont="1" applyFill="1" applyBorder="1" applyAlignment="1">
      <alignment horizontal="right" vertical="top" wrapText="1"/>
      <protection/>
    </xf>
    <xf numFmtId="177" fontId="20" fillId="33" borderId="11" xfId="56" applyNumberFormat="1" applyFont="1" applyFill="1" applyBorder="1" applyAlignment="1">
      <alignment horizontal="right" vertical="top" wrapText="1"/>
      <protection/>
    </xf>
    <xf numFmtId="170" fontId="14" fillId="0" borderId="0" xfId="63" applyFont="1" applyBorder="1" applyAlignment="1">
      <alignment vertical="top"/>
    </xf>
    <xf numFmtId="170" fontId="19" fillId="0" borderId="0" xfId="63" applyFont="1" applyAlignment="1">
      <alignment vertical="top"/>
    </xf>
    <xf numFmtId="170" fontId="19" fillId="0" borderId="0" xfId="63" applyFont="1" applyBorder="1" applyAlignment="1">
      <alignment vertical="top"/>
    </xf>
    <xf numFmtId="170" fontId="19" fillId="0" borderId="0" xfId="63" applyFont="1" applyBorder="1" applyAlignment="1">
      <alignment/>
    </xf>
    <xf numFmtId="170" fontId="12" fillId="34" borderId="12" xfId="63" applyFont="1" applyFill="1" applyBorder="1" applyAlignment="1">
      <alignment vertical="top"/>
    </xf>
    <xf numFmtId="177" fontId="12" fillId="0" borderId="12" xfId="63" applyNumberFormat="1" applyFont="1" applyBorder="1" applyAlignment="1">
      <alignment vertical="top"/>
    </xf>
    <xf numFmtId="170" fontId="12" fillId="0" borderId="12" xfId="63" applyFont="1" applyBorder="1" applyAlignment="1">
      <alignment vertical="top"/>
    </xf>
    <xf numFmtId="49" fontId="12" fillId="0" borderId="12" xfId="56" applyFont="1" applyBorder="1" applyAlignment="1">
      <alignment horizontal="right" vertical="top"/>
      <protection/>
    </xf>
    <xf numFmtId="177" fontId="13" fillId="0" borderId="12" xfId="56" applyNumberFormat="1" applyFont="1" applyBorder="1" applyAlignment="1">
      <alignment horizontal="right" vertical="top"/>
      <protection/>
    </xf>
    <xf numFmtId="170" fontId="19" fillId="0" borderId="0" xfId="63" applyFont="1" applyBorder="1" applyAlignment="1">
      <alignment horizontal="center"/>
    </xf>
    <xf numFmtId="13" fontId="12" fillId="0" borderId="12" xfId="63" applyNumberFormat="1" applyFont="1" applyBorder="1" applyAlignment="1">
      <alignment vertical="top"/>
    </xf>
    <xf numFmtId="49" fontId="12" fillId="0" borderId="12" xfId="56" applyFont="1" applyBorder="1" applyAlignment="1">
      <alignment vertical="top" wrapText="1"/>
      <protection/>
    </xf>
    <xf numFmtId="13" fontId="12" fillId="0" borderId="0" xfId="63" applyNumberFormat="1" applyFont="1" applyBorder="1" applyAlignment="1">
      <alignment vertical="top"/>
    </xf>
    <xf numFmtId="177" fontId="12" fillId="0" borderId="0" xfId="63" applyNumberFormat="1" applyFont="1" applyBorder="1" applyAlignment="1">
      <alignment vertical="top"/>
    </xf>
    <xf numFmtId="49" fontId="12" fillId="0" borderId="0" xfId="56" applyFont="1" applyBorder="1" applyAlignment="1">
      <alignment vertical="top" wrapText="1"/>
      <protection/>
    </xf>
    <xf numFmtId="49" fontId="12" fillId="0" borderId="0" xfId="56" applyFont="1" applyBorder="1" applyAlignment="1">
      <alignment horizontal="right" vertical="top"/>
      <protection/>
    </xf>
    <xf numFmtId="177" fontId="13" fillId="0" borderId="0" xfId="56" applyNumberFormat="1" applyFont="1" applyBorder="1" applyAlignment="1">
      <alignment horizontal="right" vertical="top"/>
      <protection/>
    </xf>
    <xf numFmtId="170" fontId="19" fillId="0" borderId="0" xfId="63" applyFont="1" applyAlignment="1">
      <alignment/>
    </xf>
    <xf numFmtId="49" fontId="10" fillId="0" borderId="0" xfId="56" applyFont="1" applyBorder="1">
      <alignment/>
      <protection/>
    </xf>
    <xf numFmtId="49" fontId="10" fillId="0" borderId="0" xfId="56" applyFont="1" applyBorder="1" applyAlignment="1">
      <alignment vertical="top"/>
      <protection/>
    </xf>
    <xf numFmtId="49" fontId="19" fillId="0" borderId="0" xfId="56" applyFont="1">
      <alignment/>
      <protection/>
    </xf>
    <xf numFmtId="49" fontId="11" fillId="0" borderId="0" xfId="56" applyFont="1" applyBorder="1" applyAlignment="1">
      <alignment vertical="top" wrapText="1"/>
      <protection/>
    </xf>
    <xf numFmtId="49" fontId="11" fillId="0" borderId="0" xfId="56" applyFont="1" applyBorder="1" applyAlignment="1">
      <alignment wrapText="1"/>
      <protection/>
    </xf>
    <xf numFmtId="1" fontId="12" fillId="0" borderId="13" xfId="56" applyNumberFormat="1" applyFont="1" applyBorder="1" applyAlignment="1">
      <alignment horizontal="right" vertical="top"/>
      <protection/>
    </xf>
    <xf numFmtId="13" fontId="11" fillId="0" borderId="0" xfId="63" applyNumberFormat="1" applyFont="1" applyBorder="1" applyAlignment="1">
      <alignment/>
    </xf>
    <xf numFmtId="49" fontId="12" fillId="0" borderId="0" xfId="56" applyFont="1" applyBorder="1" applyAlignment="1">
      <alignment wrapText="1"/>
      <protection/>
    </xf>
    <xf numFmtId="49" fontId="12" fillId="0" borderId="12" xfId="56" applyFont="1" applyBorder="1" applyAlignment="1">
      <alignment vertical="top"/>
      <protection/>
    </xf>
    <xf numFmtId="49" fontId="12" fillId="0" borderId="0" xfId="56" applyFont="1" applyBorder="1" applyAlignment="1">
      <alignment vertical="top"/>
      <protection/>
    </xf>
    <xf numFmtId="13" fontId="19" fillId="0" borderId="0" xfId="63" applyNumberFormat="1" applyFont="1" applyBorder="1" applyAlignment="1">
      <alignment/>
    </xf>
    <xf numFmtId="49" fontId="19" fillId="0" borderId="0" xfId="56" applyFont="1" applyBorder="1" applyAlignment="1">
      <alignment vertical="top" wrapText="1"/>
      <protection/>
    </xf>
    <xf numFmtId="49" fontId="19" fillId="0" borderId="0" xfId="56" applyFont="1" applyBorder="1" applyAlignment="1">
      <alignment horizontal="center" wrapText="1"/>
      <protection/>
    </xf>
    <xf numFmtId="49" fontId="10" fillId="0" borderId="0" xfId="56" applyFont="1">
      <alignment/>
      <protection/>
    </xf>
    <xf numFmtId="177" fontId="10" fillId="0" borderId="0" xfId="56" applyNumberFormat="1" applyFont="1" applyBorder="1" applyAlignment="1">
      <alignment vertical="top"/>
      <protection/>
    </xf>
    <xf numFmtId="13" fontId="11" fillId="0" borderId="0" xfId="63" applyNumberFormat="1" applyFont="1" applyBorder="1" applyAlignment="1">
      <alignment vertical="top"/>
    </xf>
    <xf numFmtId="13" fontId="19" fillId="0" borderId="0" xfId="63" applyNumberFormat="1" applyFont="1" applyBorder="1" applyAlignment="1">
      <alignment vertical="top"/>
    </xf>
    <xf numFmtId="13" fontId="12" fillId="0" borderId="14" xfId="63" applyNumberFormat="1" applyFont="1" applyBorder="1" applyAlignment="1">
      <alignment vertical="top"/>
    </xf>
    <xf numFmtId="49" fontId="12" fillId="0" borderId="14" xfId="56" applyFont="1" applyBorder="1" applyAlignment="1">
      <alignment vertical="top" wrapText="1"/>
      <protection/>
    </xf>
    <xf numFmtId="177" fontId="12" fillId="0" borderId="14" xfId="63" applyNumberFormat="1" applyFont="1" applyBorder="1" applyAlignment="1">
      <alignment vertical="top"/>
    </xf>
    <xf numFmtId="49" fontId="12" fillId="0" borderId="14" xfId="56" applyFont="1" applyBorder="1" applyAlignment="1">
      <alignment horizontal="right" vertical="top"/>
      <protection/>
    </xf>
    <xf numFmtId="49" fontId="12" fillId="0" borderId="15" xfId="56" applyFont="1" applyBorder="1" applyAlignment="1">
      <alignment vertical="top"/>
      <protection/>
    </xf>
    <xf numFmtId="49" fontId="12" fillId="0" borderId="14" xfId="56" applyFont="1" applyBorder="1" applyAlignment="1">
      <alignment vertical="top"/>
      <protection/>
    </xf>
    <xf numFmtId="177" fontId="13" fillId="0" borderId="14" xfId="56" applyNumberFormat="1" applyFont="1" applyBorder="1" applyAlignment="1">
      <alignment horizontal="right" vertical="top"/>
      <protection/>
    </xf>
    <xf numFmtId="49" fontId="12" fillId="0" borderId="16" xfId="56" applyFont="1" applyBorder="1" applyAlignment="1">
      <alignment vertical="top"/>
      <protection/>
    </xf>
    <xf numFmtId="49" fontId="12" fillId="0" borderId="16" xfId="56" applyFont="1" applyBorder="1" applyAlignment="1">
      <alignment vertical="top" wrapText="1"/>
      <protection/>
    </xf>
    <xf numFmtId="177" fontId="12" fillId="0" borderId="16" xfId="56" applyNumberFormat="1" applyFont="1" applyBorder="1" applyAlignment="1">
      <alignment vertical="top" wrapText="1"/>
      <protection/>
    </xf>
    <xf numFmtId="49" fontId="12" fillId="0" borderId="16" xfId="56" applyFont="1" applyBorder="1" applyAlignment="1">
      <alignment horizontal="right" vertical="top"/>
      <protection/>
    </xf>
    <xf numFmtId="49" fontId="12" fillId="0" borderId="12" xfId="56" applyFont="1" applyBorder="1" applyAlignment="1">
      <alignment wrapText="1"/>
      <protection/>
    </xf>
    <xf numFmtId="177" fontId="12" fillId="0" borderId="12" xfId="56" applyNumberFormat="1" applyFont="1" applyBorder="1" applyAlignment="1">
      <alignment horizontal="right" vertical="top"/>
      <protection/>
    </xf>
    <xf numFmtId="170" fontId="19" fillId="0" borderId="0" xfId="63" applyFont="1" applyAlignment="1">
      <alignment horizontal="center"/>
    </xf>
    <xf numFmtId="13" fontId="10" fillId="0" borderId="0" xfId="63" applyNumberFormat="1" applyFont="1" applyBorder="1" applyAlignment="1">
      <alignment/>
    </xf>
    <xf numFmtId="49" fontId="10" fillId="0" borderId="0" xfId="56" applyFont="1" applyBorder="1" applyAlignment="1">
      <alignment vertical="top" wrapText="1"/>
      <protection/>
    </xf>
    <xf numFmtId="177" fontId="10" fillId="0" borderId="0" xfId="63" applyNumberFormat="1" applyFont="1" applyBorder="1" applyAlignment="1">
      <alignment vertical="top"/>
    </xf>
    <xf numFmtId="49" fontId="10" fillId="0" borderId="0" xfId="56" applyFont="1" applyBorder="1" applyAlignment="1">
      <alignment horizontal="right" vertical="top"/>
      <protection/>
    </xf>
    <xf numFmtId="13" fontId="10" fillId="0" borderId="17" xfId="63" applyNumberFormat="1" applyFont="1" applyBorder="1" applyAlignment="1">
      <alignment/>
    </xf>
    <xf numFmtId="49" fontId="10" fillId="0" borderId="17" xfId="56" applyFont="1" applyBorder="1" applyAlignment="1">
      <alignment vertical="top" wrapText="1"/>
      <protection/>
    </xf>
    <xf numFmtId="13" fontId="13" fillId="0" borderId="13" xfId="63" applyNumberFormat="1" applyFont="1" applyBorder="1" applyAlignment="1">
      <alignment/>
    </xf>
    <xf numFmtId="49" fontId="19" fillId="0" borderId="13" xfId="56" applyFont="1" applyBorder="1" applyAlignment="1">
      <alignment vertical="top" wrapText="1"/>
      <protection/>
    </xf>
    <xf numFmtId="49" fontId="19" fillId="0" borderId="13" xfId="56" applyFont="1" applyBorder="1" applyAlignment="1">
      <alignment horizontal="center" wrapText="1"/>
      <protection/>
    </xf>
    <xf numFmtId="177" fontId="11" fillId="0" borderId="13" xfId="63" applyNumberFormat="1" applyFont="1" applyBorder="1" applyAlignment="1">
      <alignment vertical="top"/>
    </xf>
    <xf numFmtId="49" fontId="11" fillId="0" borderId="13" xfId="56" applyFont="1" applyBorder="1" applyAlignment="1">
      <alignment horizontal="right" vertical="top"/>
      <protection/>
    </xf>
    <xf numFmtId="49" fontId="12" fillId="0" borderId="12" xfId="54" applyFont="1" applyBorder="1" applyAlignment="1">
      <alignment horizontal="left" vertical="top"/>
      <protection/>
    </xf>
    <xf numFmtId="13" fontId="12" fillId="0" borderId="0" xfId="63" applyNumberFormat="1" applyFont="1" applyFill="1" applyBorder="1" applyAlignment="1">
      <alignment vertical="top"/>
    </xf>
    <xf numFmtId="49" fontId="12" fillId="0" borderId="0" xfId="56" applyFont="1" applyFill="1" applyBorder="1" applyAlignment="1">
      <alignment vertical="top" wrapText="1"/>
      <protection/>
    </xf>
    <xf numFmtId="177" fontId="12" fillId="0" borderId="0" xfId="63" applyNumberFormat="1" applyFont="1" applyFill="1" applyBorder="1" applyAlignment="1">
      <alignment/>
    </xf>
    <xf numFmtId="49" fontId="12" fillId="0" borderId="0" xfId="56" applyFont="1" applyFill="1" applyBorder="1" applyAlignment="1">
      <alignment horizontal="right" vertical="top"/>
      <protection/>
    </xf>
    <xf numFmtId="1" fontId="12" fillId="0" borderId="0" xfId="56" applyNumberFormat="1" applyFont="1" applyFill="1" applyBorder="1" applyAlignment="1">
      <alignment horizontal="right" vertical="top"/>
      <protection/>
    </xf>
    <xf numFmtId="177" fontId="13" fillId="0" borderId="0" xfId="56" applyNumberFormat="1" applyFont="1" applyFill="1" applyBorder="1" applyAlignment="1">
      <alignment horizontal="right" vertical="top"/>
      <protection/>
    </xf>
    <xf numFmtId="49" fontId="14" fillId="0" borderId="0" xfId="56" applyFont="1" applyBorder="1" applyAlignment="1">
      <alignment vertical="top"/>
      <protection/>
    </xf>
    <xf numFmtId="49" fontId="15" fillId="0" borderId="0" xfId="56" applyFont="1" applyBorder="1" applyAlignment="1">
      <alignment vertical="top"/>
      <protection/>
    </xf>
    <xf numFmtId="49" fontId="15" fillId="0" borderId="0" xfId="56" applyFont="1" applyBorder="1">
      <alignment/>
      <protection/>
    </xf>
    <xf numFmtId="13" fontId="12" fillId="0" borderId="18" xfId="63" applyNumberFormat="1" applyFont="1" applyBorder="1" applyAlignment="1">
      <alignment vertical="top"/>
    </xf>
    <xf numFmtId="49" fontId="12" fillId="0" borderId="18" xfId="56" applyFont="1" applyBorder="1" applyAlignment="1">
      <alignment vertical="top" wrapText="1"/>
      <protection/>
    </xf>
    <xf numFmtId="177" fontId="12" fillId="0" borderId="18" xfId="63" applyNumberFormat="1" applyFont="1" applyBorder="1" applyAlignment="1">
      <alignment vertical="top"/>
    </xf>
    <xf numFmtId="49" fontId="12" fillId="0" borderId="18" xfId="56" applyFont="1" applyBorder="1" applyAlignment="1">
      <alignment horizontal="right" vertical="top"/>
      <protection/>
    </xf>
    <xf numFmtId="177" fontId="12" fillId="0" borderId="16" xfId="63" applyNumberFormat="1" applyFont="1" applyBorder="1" applyAlignment="1">
      <alignment vertical="top"/>
    </xf>
    <xf numFmtId="13" fontId="59" fillId="0" borderId="0" xfId="63" applyNumberFormat="1" applyFont="1" applyBorder="1" applyAlignment="1">
      <alignment vertical="top"/>
    </xf>
    <xf numFmtId="49" fontId="59" fillId="0" borderId="0" xfId="56" applyFont="1" applyBorder="1" applyAlignment="1">
      <alignment vertical="top" wrapText="1"/>
      <protection/>
    </xf>
    <xf numFmtId="177" fontId="59" fillId="0" borderId="0" xfId="63" applyNumberFormat="1" applyFont="1" applyBorder="1" applyAlignment="1">
      <alignment vertical="top"/>
    </xf>
    <xf numFmtId="49" fontId="59" fillId="0" borderId="0" xfId="56" applyFont="1" applyBorder="1" applyAlignment="1">
      <alignment horizontal="right" vertical="top"/>
      <protection/>
    </xf>
    <xf numFmtId="49" fontId="12" fillId="0" borderId="14" xfId="56" applyFont="1" applyBorder="1" applyAlignment="1">
      <alignment horizontal="center" vertical="top" wrapText="1"/>
      <protection/>
    </xf>
    <xf numFmtId="49" fontId="12" fillId="0" borderId="12" xfId="56" applyFont="1" applyBorder="1" applyAlignment="1">
      <alignment horizontal="center" vertical="top" wrapText="1"/>
      <protection/>
    </xf>
    <xf numFmtId="177" fontId="12" fillId="0" borderId="12" xfId="63" applyNumberFormat="1" applyFont="1" applyBorder="1" applyAlignment="1">
      <alignment horizontal="right" vertical="top"/>
    </xf>
    <xf numFmtId="177" fontId="10" fillId="35" borderId="19" xfId="63" applyNumberFormat="1" applyFont="1" applyFill="1" applyBorder="1" applyAlignment="1">
      <alignment vertical="top"/>
    </xf>
    <xf numFmtId="49" fontId="10" fillId="35" borderId="19" xfId="54" applyFont="1" applyFill="1" applyBorder="1" applyAlignment="1">
      <alignment horizontal="right" vertical="top"/>
      <protection/>
    </xf>
    <xf numFmtId="1" fontId="12" fillId="35" borderId="19" xfId="54" applyNumberFormat="1" applyFont="1" applyFill="1" applyBorder="1" applyAlignment="1">
      <alignment horizontal="right" vertical="top"/>
      <protection/>
    </xf>
    <xf numFmtId="177" fontId="13" fillId="35" borderId="16" xfId="54" applyNumberFormat="1" applyFont="1" applyFill="1" applyBorder="1" applyAlignment="1">
      <alignment horizontal="right" vertical="top"/>
      <protection/>
    </xf>
    <xf numFmtId="49" fontId="10" fillId="0" borderId="0" xfId="54" applyFont="1" applyBorder="1" applyAlignment="1">
      <alignment horizontal="right" vertical="top"/>
      <protection/>
    </xf>
    <xf numFmtId="1" fontId="12" fillId="0" borderId="0" xfId="54" applyNumberFormat="1" applyFont="1" applyBorder="1" applyAlignment="1">
      <alignment horizontal="right" vertical="top"/>
      <protection/>
    </xf>
    <xf numFmtId="177" fontId="13" fillId="0" borderId="0" xfId="54" applyNumberFormat="1" applyFont="1" applyBorder="1" applyAlignment="1">
      <alignment horizontal="right" vertical="top"/>
      <protection/>
    </xf>
    <xf numFmtId="0" fontId="60" fillId="0" borderId="0" xfId="0" applyFont="1" applyAlignment="1">
      <alignment horizontal="left" readingOrder="1"/>
    </xf>
    <xf numFmtId="0" fontId="11" fillId="0" borderId="0" xfId="0" applyFont="1" applyAlignment="1">
      <alignment horizontal="left"/>
    </xf>
    <xf numFmtId="49" fontId="10" fillId="0" borderId="0" xfId="56" applyFont="1" applyAlignment="1">
      <alignment horizontal="left"/>
      <protection/>
    </xf>
    <xf numFmtId="177" fontId="11" fillId="0" borderId="0" xfId="0" applyNumberFormat="1" applyFont="1" applyAlignment="1">
      <alignment horizontal="left"/>
    </xf>
    <xf numFmtId="49" fontId="11" fillId="0" borderId="0" xfId="56" applyFont="1" applyAlignment="1">
      <alignment horizontal="left"/>
      <protection/>
    </xf>
    <xf numFmtId="49" fontId="10" fillId="0" borderId="0" xfId="56" applyFont="1" applyAlignment="1">
      <alignment horizontal="left" wrapText="1"/>
      <protection/>
    </xf>
    <xf numFmtId="0" fontId="21" fillId="0" borderId="20" xfId="0" applyFont="1" applyBorder="1" applyAlignment="1">
      <alignment wrapText="1"/>
    </xf>
    <xf numFmtId="0" fontId="22" fillId="0" borderId="20" xfId="0" applyFont="1" applyBorder="1" applyAlignment="1">
      <alignment/>
    </xf>
    <xf numFmtId="49" fontId="10" fillId="0" borderId="0" xfId="55" applyFont="1" applyAlignment="1">
      <alignment horizontal="left" vertical="top"/>
      <protection/>
    </xf>
    <xf numFmtId="0" fontId="0" fillId="0" borderId="0" xfId="0" applyAlignment="1">
      <alignment vertical="top"/>
    </xf>
    <xf numFmtId="49" fontId="17" fillId="0" borderId="0" xfId="56" applyFont="1" applyAlignment="1">
      <alignment horizontal="left" vertical="top" wrapText="1"/>
      <protection/>
    </xf>
    <xf numFmtId="49" fontId="17" fillId="0" borderId="0" xfId="56" applyFont="1" applyAlignment="1">
      <alignment horizontal="left" vertical="top"/>
      <protection/>
    </xf>
    <xf numFmtId="49" fontId="10" fillId="0" borderId="0" xfId="56" applyFont="1" applyAlignment="1">
      <alignment horizontal="left" vertical="top" wrapText="1"/>
      <protection/>
    </xf>
    <xf numFmtId="170" fontId="14" fillId="0" borderId="0" xfId="63" applyFont="1" applyBorder="1" applyAlignment="1">
      <alignment horizontal="center"/>
    </xf>
    <xf numFmtId="170" fontId="14" fillId="0" borderId="0" xfId="63" applyFont="1" applyAlignment="1">
      <alignment horizontal="center" vertical="top" wrapText="1"/>
    </xf>
    <xf numFmtId="170" fontId="14" fillId="0" borderId="0" xfId="63" applyFont="1" applyAlignment="1">
      <alignment horizontal="center" vertical="top"/>
    </xf>
    <xf numFmtId="49" fontId="14" fillId="0" borderId="13" xfId="56" applyFont="1" applyBorder="1" applyAlignment="1">
      <alignment horizontal="center" vertical="top"/>
      <protection/>
    </xf>
    <xf numFmtId="49" fontId="13" fillId="35" borderId="21" xfId="56" applyFont="1" applyFill="1" applyBorder="1" applyAlignment="1">
      <alignment horizontal="left" vertical="center"/>
      <protection/>
    </xf>
    <xf numFmtId="49" fontId="10" fillId="35" borderId="19" xfId="56" applyFont="1" applyFill="1" applyBorder="1" applyAlignment="1">
      <alignment horizontal="left" vertical="center"/>
      <protection/>
    </xf>
    <xf numFmtId="0" fontId="60" fillId="0" borderId="0" xfId="0" applyFont="1" applyAlignment="1">
      <alignment horizontal="center" readingOrder="1"/>
    </xf>
    <xf numFmtId="49" fontId="14" fillId="0" borderId="0" xfId="63" applyNumberFormat="1" applyFont="1" applyBorder="1" applyAlignment="1">
      <alignment horizontal="center"/>
    </xf>
    <xf numFmtId="49" fontId="14" fillId="0" borderId="0" xfId="56" applyFont="1" applyBorder="1" applyAlignment="1">
      <alignment horizontal="center" wrapText="1"/>
      <protection/>
    </xf>
    <xf numFmtId="170" fontId="14" fillId="0" borderId="0" xfId="63" applyFont="1" applyAlignment="1">
      <alignment horizontal="center"/>
    </xf>
    <xf numFmtId="1" fontId="12" fillId="0" borderId="12" xfId="56" applyNumberFormat="1" applyFont="1" applyBorder="1" applyAlignment="1" applyProtection="1">
      <alignment horizontal="right" vertical="top"/>
      <protection locked="0"/>
    </xf>
    <xf numFmtId="1" fontId="12" fillId="0" borderId="14" xfId="56" applyNumberFormat="1" applyFont="1" applyBorder="1" applyAlignment="1" applyProtection="1">
      <alignment horizontal="right" vertical="top"/>
      <protection locked="0"/>
    </xf>
    <xf numFmtId="1" fontId="12" fillId="0" borderId="16" xfId="56" applyNumberFormat="1" applyFont="1" applyBorder="1" applyAlignment="1" applyProtection="1">
      <alignment horizontal="right" vertical="top"/>
      <protection locked="0"/>
    </xf>
    <xf numFmtId="1" fontId="12" fillId="0" borderId="12" xfId="54" applyNumberFormat="1" applyFont="1" applyBorder="1" applyAlignment="1" applyProtection="1">
      <alignment horizontal="right" vertical="top"/>
      <protection locked="0"/>
    </xf>
    <xf numFmtId="1" fontId="12" fillId="0" borderId="18" xfId="56" applyNumberFormat="1" applyFont="1" applyBorder="1" applyAlignment="1" applyProtection="1">
      <alignment horizontal="right" vertical="top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zak³-1997" xfId="54"/>
    <cellStyle name="Standard_srje-a-1997" xfId="55"/>
    <cellStyle name="Standard_zak³-a-199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Layout" workbookViewId="0" topLeftCell="A43">
      <selection activeCell="F102" sqref="F102"/>
    </sheetView>
  </sheetViews>
  <sheetFormatPr defaultColWidth="11.00390625" defaultRowHeight="12.75"/>
  <cols>
    <col min="1" max="1" width="12.75390625" style="1" customWidth="1"/>
    <col min="2" max="2" width="9.125" style="12" customWidth="1"/>
    <col min="3" max="3" width="29.375" style="2" customWidth="1"/>
    <col min="4" max="4" width="9.375" style="9" customWidth="1"/>
    <col min="5" max="5" width="8.75390625" style="11" customWidth="1"/>
    <col min="6" max="6" width="8.375" style="22" customWidth="1"/>
    <col min="7" max="7" width="13.625" style="19" customWidth="1"/>
  </cols>
  <sheetData>
    <row r="1" spans="1:7" ht="48.75" customHeight="1">
      <c r="A1" s="156" t="s">
        <v>171</v>
      </c>
      <c r="B1" s="157"/>
      <c r="C1" s="157"/>
      <c r="D1" s="157"/>
      <c r="E1" s="157"/>
      <c r="F1" s="157"/>
      <c r="G1" s="157"/>
    </row>
    <row r="2" spans="1:7" ht="9" customHeight="1">
      <c r="A2" s="25"/>
      <c r="B2" s="26"/>
      <c r="C2" s="27"/>
      <c r="D2" s="28"/>
      <c r="E2" s="29"/>
      <c r="F2" s="30"/>
      <c r="G2" s="31"/>
    </row>
    <row r="3" spans="1:7" ht="15">
      <c r="A3" s="32"/>
      <c r="B3" s="33"/>
      <c r="C3" s="34"/>
      <c r="D3" s="35"/>
      <c r="E3" s="36"/>
      <c r="F3" s="37"/>
      <c r="G3" s="38"/>
    </row>
    <row r="4" spans="1:7" ht="18">
      <c r="A4" s="39" t="s">
        <v>23</v>
      </c>
      <c r="B4" s="40"/>
      <c r="C4" s="41"/>
      <c r="D4" s="42"/>
      <c r="E4" s="43"/>
      <c r="F4" s="44"/>
      <c r="G4" s="38"/>
    </row>
    <row r="5" spans="1:7" ht="18">
      <c r="A5" s="39" t="s">
        <v>133</v>
      </c>
      <c r="B5" s="40"/>
      <c r="C5" s="41"/>
      <c r="D5" s="42"/>
      <c r="E5" s="43"/>
      <c r="F5" s="44"/>
      <c r="G5" s="38"/>
    </row>
    <row r="6" spans="1:7" ht="20.25">
      <c r="A6" s="45"/>
      <c r="B6" s="33"/>
      <c r="C6" s="34"/>
      <c r="D6" s="46"/>
      <c r="E6" s="47"/>
      <c r="F6" s="44"/>
      <c r="G6" s="38"/>
    </row>
    <row r="7" spans="1:7" ht="46.5" customHeight="1">
      <c r="A7" s="160" t="s">
        <v>159</v>
      </c>
      <c r="B7" s="161"/>
      <c r="C7" s="161"/>
      <c r="D7" s="161"/>
      <c r="E7" s="161"/>
      <c r="F7" s="161"/>
      <c r="G7" s="161"/>
    </row>
    <row r="8" spans="1:7" ht="20.25">
      <c r="A8" s="45"/>
      <c r="B8" s="33"/>
      <c r="C8" s="34"/>
      <c r="D8" s="46"/>
      <c r="E8" s="47"/>
      <c r="F8" s="44"/>
      <c r="G8" s="38"/>
    </row>
    <row r="9" spans="1:7" ht="21.75" customHeight="1">
      <c r="A9" s="48" t="s">
        <v>29</v>
      </c>
      <c r="B9" s="49"/>
      <c r="C9" s="49"/>
      <c r="D9" s="50"/>
      <c r="E9" s="51"/>
      <c r="F9" s="52"/>
      <c r="G9" s="53"/>
    </row>
    <row r="10" spans="1:7" ht="15">
      <c r="A10" s="54" t="s">
        <v>93</v>
      </c>
      <c r="B10" s="158" t="s">
        <v>172</v>
      </c>
      <c r="C10" s="158"/>
      <c r="D10" s="158"/>
      <c r="E10" s="158"/>
      <c r="F10" s="158"/>
      <c r="G10" s="159"/>
    </row>
    <row r="11" spans="1:7" ht="15">
      <c r="A11" s="55"/>
      <c r="B11" s="159"/>
      <c r="C11" s="159"/>
      <c r="D11" s="159"/>
      <c r="E11" s="159"/>
      <c r="F11" s="159"/>
      <c r="G11" s="159"/>
    </row>
    <row r="12" spans="1:7" ht="15">
      <c r="A12" s="55" t="s">
        <v>94</v>
      </c>
      <c r="B12" s="162" t="s">
        <v>95</v>
      </c>
      <c r="C12" s="162"/>
      <c r="D12" s="162"/>
      <c r="E12" s="162"/>
      <c r="F12" s="162"/>
      <c r="G12" s="162"/>
    </row>
    <row r="13" spans="1:7" ht="20.25">
      <c r="A13" s="45"/>
      <c r="B13" s="33"/>
      <c r="C13" s="34"/>
      <c r="D13" s="46"/>
      <c r="E13" s="47"/>
      <c r="F13" s="44"/>
      <c r="G13" s="38"/>
    </row>
    <row r="14" spans="1:7" ht="33.75">
      <c r="A14" s="56" t="s">
        <v>101</v>
      </c>
      <c r="B14" s="57" t="s">
        <v>60</v>
      </c>
      <c r="C14" s="57" t="s">
        <v>96</v>
      </c>
      <c r="D14" s="58" t="s">
        <v>97</v>
      </c>
      <c r="E14" s="56" t="s">
        <v>100</v>
      </c>
      <c r="F14" s="59" t="s">
        <v>99</v>
      </c>
      <c r="G14" s="60" t="s">
        <v>98</v>
      </c>
    </row>
    <row r="15" spans="1:7" ht="15">
      <c r="A15" s="32"/>
      <c r="B15" s="33"/>
      <c r="C15" s="34"/>
      <c r="D15" s="46"/>
      <c r="E15" s="47"/>
      <c r="F15" s="44"/>
      <c r="G15" s="38"/>
    </row>
    <row r="16" spans="1:7" ht="18">
      <c r="A16" s="163" t="s">
        <v>3</v>
      </c>
      <c r="B16" s="163"/>
      <c r="C16" s="163"/>
      <c r="D16" s="163"/>
      <c r="E16" s="163"/>
      <c r="F16" s="163"/>
      <c r="G16" s="163"/>
    </row>
    <row r="17" spans="1:7" ht="25.5" customHeight="1">
      <c r="A17" s="163" t="s">
        <v>4</v>
      </c>
      <c r="B17" s="163"/>
      <c r="C17" s="163"/>
      <c r="D17" s="163"/>
      <c r="E17" s="163"/>
      <c r="F17" s="163"/>
      <c r="G17" s="163"/>
    </row>
    <row r="18" spans="1:7" ht="18">
      <c r="A18" s="32"/>
      <c r="B18" s="61"/>
      <c r="C18" s="39"/>
      <c r="D18" s="46"/>
      <c r="E18" s="47"/>
      <c r="F18" s="44"/>
      <c r="G18" s="38"/>
    </row>
    <row r="19" spans="1:7" ht="18">
      <c r="A19" s="170" t="s">
        <v>13</v>
      </c>
      <c r="B19" s="170"/>
      <c r="C19" s="170"/>
      <c r="D19" s="170"/>
      <c r="E19" s="170"/>
      <c r="F19" s="170"/>
      <c r="G19" s="170"/>
    </row>
    <row r="20" spans="1:7" ht="15.75">
      <c r="A20" s="62" t="s">
        <v>9</v>
      </c>
      <c r="B20" s="63"/>
      <c r="C20" s="64"/>
      <c r="D20" s="46"/>
      <c r="E20" s="47"/>
      <c r="F20" s="44"/>
      <c r="G20" s="38"/>
    </row>
    <row r="21" spans="1:7" ht="15">
      <c r="A21" s="65" t="s">
        <v>102</v>
      </c>
      <c r="B21" s="66" t="s">
        <v>61</v>
      </c>
      <c r="C21" s="67" t="s">
        <v>14</v>
      </c>
      <c r="D21" s="66">
        <v>13.9</v>
      </c>
      <c r="E21" s="68" t="s">
        <v>2</v>
      </c>
      <c r="F21" s="173"/>
      <c r="G21" s="69">
        <f>IF(F21="","",D21*F21)</f>
      </c>
    </row>
    <row r="22" spans="1:7" ht="18">
      <c r="A22" s="32"/>
      <c r="B22" s="61"/>
      <c r="C22" s="39" t="s">
        <v>0</v>
      </c>
      <c r="D22" s="46"/>
      <c r="E22" s="47"/>
      <c r="F22" s="44"/>
      <c r="G22" s="38"/>
    </row>
    <row r="23" spans="1:7" ht="18">
      <c r="A23" s="163" t="s">
        <v>5</v>
      </c>
      <c r="B23" s="163"/>
      <c r="C23" s="163"/>
      <c r="D23" s="163"/>
      <c r="E23" s="163"/>
      <c r="F23" s="163"/>
      <c r="G23" s="163"/>
    </row>
    <row r="24" spans="1:7" ht="15.75">
      <c r="A24" s="62" t="s">
        <v>6</v>
      </c>
      <c r="B24" s="63"/>
      <c r="C24" s="70"/>
      <c r="D24" s="46"/>
      <c r="E24" s="47"/>
      <c r="F24" s="44"/>
      <c r="G24" s="38"/>
    </row>
    <row r="25" spans="1:7" ht="42.75">
      <c r="A25" s="71" t="s">
        <v>36</v>
      </c>
      <c r="B25" s="66" t="s">
        <v>62</v>
      </c>
      <c r="C25" s="72" t="s">
        <v>38</v>
      </c>
      <c r="D25" s="66">
        <v>5</v>
      </c>
      <c r="E25" s="68" t="s">
        <v>2</v>
      </c>
      <c r="F25" s="173"/>
      <c r="G25" s="69">
        <f>IF(F25="","",D25*F25)</f>
      </c>
    </row>
    <row r="26" spans="1:7" ht="15">
      <c r="A26" s="73"/>
      <c r="B26" s="74"/>
      <c r="C26" s="75"/>
      <c r="D26" s="74"/>
      <c r="E26" s="76"/>
      <c r="F26" s="44"/>
      <c r="G26" s="77"/>
    </row>
    <row r="27" spans="1:7" ht="15.75">
      <c r="A27" s="62" t="s">
        <v>7</v>
      </c>
      <c r="B27" s="62"/>
      <c r="C27" s="78"/>
      <c r="D27" s="35"/>
      <c r="E27" s="36"/>
      <c r="F27" s="37"/>
      <c r="G27" s="38"/>
    </row>
    <row r="28" spans="1:7" ht="42.75">
      <c r="A28" s="71" t="s">
        <v>36</v>
      </c>
      <c r="B28" s="72" t="s">
        <v>62</v>
      </c>
      <c r="C28" s="72" t="s">
        <v>38</v>
      </c>
      <c r="D28" s="66">
        <v>5</v>
      </c>
      <c r="E28" s="68" t="s">
        <v>2</v>
      </c>
      <c r="F28" s="173"/>
      <c r="G28" s="69">
        <f>IF(F28="","",D28*F28)</f>
      </c>
    </row>
    <row r="29" spans="1:7" ht="15">
      <c r="A29" s="73"/>
      <c r="B29" s="75"/>
      <c r="C29" s="75"/>
      <c r="D29" s="74"/>
      <c r="E29" s="76"/>
      <c r="F29" s="44"/>
      <c r="G29" s="77"/>
    </row>
    <row r="30" spans="1:7" ht="18">
      <c r="A30" s="79"/>
      <c r="B30" s="79"/>
      <c r="C30" s="171" t="s">
        <v>15</v>
      </c>
      <c r="D30" s="171"/>
      <c r="E30" s="80"/>
      <c r="F30" s="44"/>
      <c r="G30" s="77"/>
    </row>
    <row r="31" spans="1:7" ht="15.75">
      <c r="A31" s="81" t="s">
        <v>9</v>
      </c>
      <c r="B31" s="82"/>
      <c r="C31" s="83"/>
      <c r="D31" s="46"/>
      <c r="E31" s="47"/>
      <c r="F31" s="84"/>
      <c r="G31" s="38"/>
    </row>
    <row r="32" spans="1:7" ht="42.75">
      <c r="A32" s="71" t="s">
        <v>43</v>
      </c>
      <c r="B32" s="72" t="s">
        <v>63</v>
      </c>
      <c r="C32" s="72" t="s">
        <v>141</v>
      </c>
      <c r="D32" s="66">
        <v>11.95</v>
      </c>
      <c r="E32" s="68" t="s">
        <v>2</v>
      </c>
      <c r="F32" s="173"/>
      <c r="G32" s="69">
        <f>IF(F32="","",D32*F32)</f>
      </c>
    </row>
    <row r="33" spans="1:7" ht="15.75">
      <c r="A33" s="81" t="s">
        <v>10</v>
      </c>
      <c r="B33" s="82"/>
      <c r="C33" s="83"/>
      <c r="D33" s="46"/>
      <c r="E33" s="47"/>
      <c r="F33" s="44"/>
      <c r="G33" s="38"/>
    </row>
    <row r="34" spans="1:7" ht="42.75">
      <c r="A34" s="71" t="s">
        <v>32</v>
      </c>
      <c r="B34" s="72" t="s">
        <v>64</v>
      </c>
      <c r="C34" s="72" t="s">
        <v>140</v>
      </c>
      <c r="D34" s="66">
        <v>16.5</v>
      </c>
      <c r="E34" s="68" t="s">
        <v>2</v>
      </c>
      <c r="F34" s="173"/>
      <c r="G34" s="69">
        <f>IF(F34="","",D34*F34)</f>
      </c>
    </row>
    <row r="35" spans="1:7" ht="42.75">
      <c r="A35" s="71" t="s">
        <v>103</v>
      </c>
      <c r="B35" s="72" t="s">
        <v>104</v>
      </c>
      <c r="C35" s="72" t="s">
        <v>139</v>
      </c>
      <c r="D35" s="66">
        <v>7.95</v>
      </c>
      <c r="E35" s="68" t="s">
        <v>2</v>
      </c>
      <c r="F35" s="173"/>
      <c r="G35" s="69">
        <f>IF(F35="","",D35*F35)</f>
      </c>
    </row>
    <row r="36" spans="1:7" ht="15">
      <c r="A36" s="85"/>
      <c r="B36" s="82"/>
      <c r="C36" s="83"/>
      <c r="D36" s="46"/>
      <c r="E36" s="47"/>
      <c r="F36" s="44"/>
      <c r="G36" s="38"/>
    </row>
    <row r="37" spans="1:7" ht="15.75">
      <c r="A37" s="81" t="s">
        <v>11</v>
      </c>
      <c r="B37" s="75"/>
      <c r="C37" s="86"/>
      <c r="D37" s="46"/>
      <c r="E37" s="47"/>
      <c r="F37" s="44"/>
      <c r="G37" s="38"/>
    </row>
    <row r="38" spans="1:7" ht="42.75">
      <c r="A38" s="87" t="s">
        <v>33</v>
      </c>
      <c r="B38" s="72" t="s">
        <v>65</v>
      </c>
      <c r="C38" s="72" t="s">
        <v>137</v>
      </c>
      <c r="D38" s="66">
        <v>17.95</v>
      </c>
      <c r="E38" s="68" t="s">
        <v>2</v>
      </c>
      <c r="F38" s="173"/>
      <c r="G38" s="69">
        <f>IF(F38="","",D38*F38)</f>
      </c>
    </row>
    <row r="39" spans="1:7" ht="42.75">
      <c r="A39" s="87" t="s">
        <v>105</v>
      </c>
      <c r="B39" s="72" t="s">
        <v>106</v>
      </c>
      <c r="C39" s="72" t="s">
        <v>138</v>
      </c>
      <c r="D39" s="66">
        <v>7.95</v>
      </c>
      <c r="E39" s="68" t="s">
        <v>2</v>
      </c>
      <c r="F39" s="173"/>
      <c r="G39" s="69">
        <f>IF(F39="","",D39*F39)</f>
      </c>
    </row>
    <row r="40" spans="1:7" ht="15">
      <c r="A40" s="88"/>
      <c r="B40" s="75"/>
      <c r="C40" s="75"/>
      <c r="D40" s="74"/>
      <c r="E40" s="76"/>
      <c r="F40" s="44"/>
      <c r="G40" s="77"/>
    </row>
    <row r="41" spans="1:7" ht="15.75">
      <c r="A41" s="89" t="s">
        <v>16</v>
      </c>
      <c r="B41" s="75"/>
      <c r="C41" s="86"/>
      <c r="D41" s="46"/>
      <c r="E41" s="47"/>
      <c r="F41" s="44"/>
      <c r="G41" s="38"/>
    </row>
    <row r="42" spans="1:7" ht="42.75">
      <c r="A42" s="71" t="s">
        <v>39</v>
      </c>
      <c r="B42" s="72" t="s">
        <v>66</v>
      </c>
      <c r="C42" s="72" t="s">
        <v>136</v>
      </c>
      <c r="D42" s="66">
        <v>18.95</v>
      </c>
      <c r="E42" s="68" t="s">
        <v>21</v>
      </c>
      <c r="F42" s="173"/>
      <c r="G42" s="69">
        <f>IF(F42="","",D42*F42)</f>
      </c>
    </row>
    <row r="43" spans="1:7" ht="43.5">
      <c r="A43" s="71" t="s">
        <v>134</v>
      </c>
      <c r="B43" s="72" t="s">
        <v>135</v>
      </c>
      <c r="C43" s="72" t="s">
        <v>160</v>
      </c>
      <c r="D43" s="66">
        <v>9.25</v>
      </c>
      <c r="E43" s="68" t="s">
        <v>2</v>
      </c>
      <c r="F43" s="173"/>
      <c r="G43" s="69">
        <f>IF(F43="","",D43*F43)</f>
      </c>
    </row>
    <row r="44" spans="1:7" ht="15">
      <c r="A44" s="88"/>
      <c r="B44" s="75"/>
      <c r="C44" s="75"/>
      <c r="D44" s="74"/>
      <c r="E44" s="76"/>
      <c r="F44" s="44"/>
      <c r="G44" s="77"/>
    </row>
    <row r="45" spans="1:7" ht="18">
      <c r="A45" s="171" t="s">
        <v>8</v>
      </c>
      <c r="B45" s="171"/>
      <c r="C45" s="171"/>
      <c r="D45" s="171"/>
      <c r="E45" s="171"/>
      <c r="F45" s="171"/>
      <c r="G45" s="171"/>
    </row>
    <row r="46" spans="1:7" ht="15.75">
      <c r="A46" s="64" t="s">
        <v>9</v>
      </c>
      <c r="B46" s="90"/>
      <c r="C46" s="91"/>
      <c r="D46" s="46"/>
      <c r="E46" s="47"/>
      <c r="F46" s="44"/>
      <c r="G46" s="38"/>
    </row>
    <row r="47" spans="1:7" ht="43.5">
      <c r="A47" s="71" t="s">
        <v>142</v>
      </c>
      <c r="B47" s="72" t="s">
        <v>143</v>
      </c>
      <c r="C47" s="72" t="s">
        <v>161</v>
      </c>
      <c r="D47" s="66">
        <v>18.95</v>
      </c>
      <c r="E47" s="68" t="s">
        <v>2</v>
      </c>
      <c r="F47" s="173"/>
      <c r="G47" s="69">
        <f>IF(F47="","",D47*F47)</f>
      </c>
    </row>
    <row r="48" spans="1:7" ht="43.5">
      <c r="A48" s="71" t="s">
        <v>145</v>
      </c>
      <c r="B48" s="72" t="s">
        <v>144</v>
      </c>
      <c r="C48" s="72" t="s">
        <v>162</v>
      </c>
      <c r="D48" s="66">
        <v>8.5</v>
      </c>
      <c r="E48" s="68" t="s">
        <v>2</v>
      </c>
      <c r="F48" s="173"/>
      <c r="G48" s="69">
        <f>IF(F48="","",D48*F48)</f>
      </c>
    </row>
    <row r="49" spans="1:7" ht="15.75">
      <c r="A49" s="92"/>
      <c r="B49" s="90"/>
      <c r="C49" s="91"/>
      <c r="D49" s="46"/>
      <c r="E49" s="47"/>
      <c r="F49" s="44"/>
      <c r="G49" s="38"/>
    </row>
    <row r="50" spans="1:7" ht="15.75">
      <c r="A50" s="64" t="s">
        <v>10</v>
      </c>
      <c r="B50" s="80"/>
      <c r="C50" s="79"/>
      <c r="D50" s="93"/>
      <c r="E50" s="80"/>
      <c r="F50" s="44"/>
      <c r="G50" s="38"/>
    </row>
    <row r="51" spans="1:7" ht="42.75">
      <c r="A51" s="71" t="s">
        <v>44</v>
      </c>
      <c r="B51" s="72" t="s">
        <v>67</v>
      </c>
      <c r="C51" s="72" t="s">
        <v>50</v>
      </c>
      <c r="D51" s="66">
        <v>16.25</v>
      </c>
      <c r="E51" s="68" t="s">
        <v>2</v>
      </c>
      <c r="F51" s="173"/>
      <c r="G51" s="69">
        <f>IF(F51="","",D51*F51)</f>
      </c>
    </row>
    <row r="52" spans="1:7" ht="42.75">
      <c r="A52" s="71" t="s">
        <v>157</v>
      </c>
      <c r="B52" s="72" t="s">
        <v>68</v>
      </c>
      <c r="C52" s="72" t="s">
        <v>51</v>
      </c>
      <c r="D52" s="66">
        <v>8.5</v>
      </c>
      <c r="E52" s="68" t="s">
        <v>2</v>
      </c>
      <c r="F52" s="173"/>
      <c r="G52" s="69">
        <f>IF(F52="","",D52*F52)</f>
      </c>
    </row>
    <row r="53" spans="1:7" ht="15">
      <c r="A53" s="94"/>
      <c r="B53" s="82"/>
      <c r="C53" s="83"/>
      <c r="D53" s="46"/>
      <c r="E53" s="47"/>
      <c r="F53" s="44"/>
      <c r="G53" s="38"/>
    </row>
    <row r="54" spans="1:7" ht="15.75">
      <c r="A54" s="95" t="s">
        <v>11</v>
      </c>
      <c r="B54" s="82"/>
      <c r="C54" s="83"/>
      <c r="D54" s="46"/>
      <c r="E54" s="47"/>
      <c r="F54" s="44"/>
      <c r="G54" s="38"/>
    </row>
    <row r="55" spans="1:7" ht="42.75">
      <c r="A55" s="96" t="s">
        <v>45</v>
      </c>
      <c r="B55" s="97" t="s">
        <v>69</v>
      </c>
      <c r="C55" s="97" t="s">
        <v>52</v>
      </c>
      <c r="D55" s="98">
        <v>16.5</v>
      </c>
      <c r="E55" s="99" t="s">
        <v>2</v>
      </c>
      <c r="F55" s="174"/>
      <c r="G55" s="69">
        <f>IF(F55="","",D55*F55)</f>
      </c>
    </row>
    <row r="56" spans="1:7" ht="42.75">
      <c r="A56" s="71" t="s">
        <v>46</v>
      </c>
      <c r="B56" s="72" t="s">
        <v>70</v>
      </c>
      <c r="C56" s="72" t="s">
        <v>53</v>
      </c>
      <c r="D56" s="66">
        <v>7.25</v>
      </c>
      <c r="E56" s="68" t="s">
        <v>2</v>
      </c>
      <c r="F56" s="173"/>
      <c r="G56" s="69">
        <f>IF(F56="","",D56*F56)</f>
      </c>
    </row>
    <row r="57" spans="1:7" ht="42.75">
      <c r="A57" s="100" t="s">
        <v>111</v>
      </c>
      <c r="B57" s="101" t="s">
        <v>112</v>
      </c>
      <c r="C57" s="97" t="s">
        <v>148</v>
      </c>
      <c r="D57" s="98">
        <v>3.5</v>
      </c>
      <c r="E57" s="99" t="s">
        <v>2</v>
      </c>
      <c r="F57" s="174"/>
      <c r="G57" s="102">
        <f>IF(F57="","",D57*F57)</f>
      </c>
    </row>
    <row r="58" spans="1:7" ht="57.75">
      <c r="A58" s="87" t="s">
        <v>146</v>
      </c>
      <c r="B58" s="103" t="s">
        <v>147</v>
      </c>
      <c r="C58" s="104" t="s">
        <v>163</v>
      </c>
      <c r="D58" s="105">
        <v>3.5</v>
      </c>
      <c r="E58" s="106" t="s">
        <v>2</v>
      </c>
      <c r="F58" s="175"/>
      <c r="G58" s="69">
        <f>IF(F58="","",D58*F58)</f>
      </c>
    </row>
    <row r="59" spans="1:7" ht="15.75">
      <c r="A59" s="95" t="s">
        <v>12</v>
      </c>
      <c r="B59" s="82"/>
      <c r="C59" s="83"/>
      <c r="D59" s="46"/>
      <c r="E59" s="47"/>
      <c r="F59" s="44"/>
      <c r="G59" s="38"/>
    </row>
    <row r="60" spans="1:7" ht="43.5">
      <c r="A60" s="87" t="s">
        <v>149</v>
      </c>
      <c r="B60" s="87" t="s">
        <v>158</v>
      </c>
      <c r="C60" s="107" t="s">
        <v>164</v>
      </c>
      <c r="D60" s="108">
        <v>18.95</v>
      </c>
      <c r="E60" s="68" t="s">
        <v>2</v>
      </c>
      <c r="F60" s="173"/>
      <c r="G60" s="69"/>
    </row>
    <row r="61" spans="1:7" ht="44.25">
      <c r="A61" s="87" t="s">
        <v>150</v>
      </c>
      <c r="B61" s="87" t="s">
        <v>151</v>
      </c>
      <c r="C61" s="107" t="s">
        <v>165</v>
      </c>
      <c r="D61" s="108">
        <v>8.5</v>
      </c>
      <c r="E61" s="68" t="s">
        <v>2</v>
      </c>
      <c r="F61" s="173"/>
      <c r="G61" s="69"/>
    </row>
    <row r="62" spans="1:7" ht="42.75">
      <c r="A62" s="87" t="s">
        <v>113</v>
      </c>
      <c r="B62" s="87" t="s">
        <v>114</v>
      </c>
      <c r="C62" s="72" t="s">
        <v>152</v>
      </c>
      <c r="D62" s="66">
        <v>3.5</v>
      </c>
      <c r="E62" s="68" t="s">
        <v>2</v>
      </c>
      <c r="F62" s="173"/>
      <c r="G62" s="69">
        <f>IF(F62="","",D62*F62)</f>
      </c>
    </row>
    <row r="63" spans="1:7" ht="43.5">
      <c r="A63" s="71" t="s">
        <v>153</v>
      </c>
      <c r="B63" s="72" t="s">
        <v>154</v>
      </c>
      <c r="C63" s="72" t="s">
        <v>166</v>
      </c>
      <c r="D63" s="66">
        <v>3.5</v>
      </c>
      <c r="E63" s="68" t="s">
        <v>2</v>
      </c>
      <c r="F63" s="173"/>
      <c r="G63" s="69">
        <f>IF(F63="","",D63*F63)</f>
      </c>
    </row>
    <row r="64" spans="1:7" ht="15">
      <c r="A64" s="73"/>
      <c r="B64" s="75"/>
      <c r="C64" s="86"/>
      <c r="D64" s="74"/>
      <c r="E64" s="76"/>
      <c r="F64" s="44"/>
      <c r="G64" s="77"/>
    </row>
    <row r="65" spans="1:7" ht="18">
      <c r="A65" s="172" t="s">
        <v>26</v>
      </c>
      <c r="B65" s="172"/>
      <c r="C65" s="172"/>
      <c r="D65" s="172"/>
      <c r="E65" s="172"/>
      <c r="F65" s="172"/>
      <c r="G65" s="172"/>
    </row>
    <row r="66" spans="1:7" ht="15.75">
      <c r="A66" s="81" t="s">
        <v>9</v>
      </c>
      <c r="B66" s="62"/>
      <c r="C66" s="109"/>
      <c r="D66" s="35"/>
      <c r="E66" s="36"/>
      <c r="F66" s="37"/>
      <c r="G66" s="38"/>
    </row>
    <row r="67" spans="1:7" ht="28.5">
      <c r="A67" s="71" t="s">
        <v>22</v>
      </c>
      <c r="B67" s="72" t="s">
        <v>71</v>
      </c>
      <c r="C67" s="72" t="s">
        <v>27</v>
      </c>
      <c r="D67" s="66">
        <v>10.4</v>
      </c>
      <c r="E67" s="68" t="s">
        <v>2</v>
      </c>
      <c r="F67" s="173"/>
      <c r="G67" s="69">
        <f>IF(F67="","",D67*F67)</f>
      </c>
    </row>
    <row r="68" spans="1:7" ht="15">
      <c r="A68" s="32"/>
      <c r="B68" s="80"/>
      <c r="C68" s="79"/>
      <c r="D68" s="93"/>
      <c r="E68" s="80"/>
      <c r="F68" s="44"/>
      <c r="G68" s="38"/>
    </row>
    <row r="69" spans="1:7" ht="15.75">
      <c r="A69" s="81" t="s">
        <v>10</v>
      </c>
      <c r="B69" s="33"/>
      <c r="C69" s="34"/>
      <c r="D69" s="35"/>
      <c r="E69" s="36"/>
      <c r="F69" s="37"/>
      <c r="G69" s="38"/>
    </row>
    <row r="70" spans="1:7" ht="29.25">
      <c r="A70" s="71" t="s">
        <v>24</v>
      </c>
      <c r="B70" s="72" t="s">
        <v>72</v>
      </c>
      <c r="C70" s="72" t="s">
        <v>167</v>
      </c>
      <c r="D70" s="66">
        <v>10.4</v>
      </c>
      <c r="E70" s="68" t="s">
        <v>2</v>
      </c>
      <c r="F70" s="173"/>
      <c r="G70" s="69">
        <f>IF(F70="","",D70*F70)</f>
      </c>
    </row>
    <row r="71" spans="1:7" ht="15">
      <c r="A71" s="110"/>
      <c r="B71" s="111"/>
      <c r="C71" s="111"/>
      <c r="D71" s="112"/>
      <c r="E71" s="113"/>
      <c r="F71" s="44"/>
      <c r="G71" s="77"/>
    </row>
    <row r="72" spans="1:7" ht="15.75">
      <c r="A72" s="81" t="s">
        <v>11</v>
      </c>
      <c r="B72" s="33"/>
      <c r="C72" s="33"/>
      <c r="D72" s="35"/>
      <c r="E72" s="36"/>
      <c r="F72" s="37"/>
      <c r="G72" s="38"/>
    </row>
    <row r="73" spans="1:7" ht="29.25">
      <c r="A73" s="71" t="s">
        <v>25</v>
      </c>
      <c r="B73" s="72" t="s">
        <v>73</v>
      </c>
      <c r="C73" s="72" t="s">
        <v>168</v>
      </c>
      <c r="D73" s="66">
        <v>11.4</v>
      </c>
      <c r="E73" s="68" t="s">
        <v>2</v>
      </c>
      <c r="F73" s="173"/>
      <c r="G73" s="69">
        <f>IF(F73="","",D73*F73)</f>
      </c>
    </row>
    <row r="74" spans="1:7" ht="15">
      <c r="A74" s="114"/>
      <c r="B74" s="111"/>
      <c r="C74" s="115"/>
      <c r="D74" s="112"/>
      <c r="E74" s="113"/>
      <c r="F74" s="44"/>
      <c r="G74" s="77"/>
    </row>
    <row r="75" spans="1:7" ht="15.75">
      <c r="A75" s="81" t="s">
        <v>12</v>
      </c>
      <c r="B75" s="33"/>
      <c r="C75" s="33"/>
      <c r="D75" s="35"/>
      <c r="E75" s="36"/>
      <c r="F75" s="37"/>
      <c r="G75" s="38"/>
    </row>
    <row r="76" spans="1:7" ht="28.5">
      <c r="A76" s="71" t="s">
        <v>30</v>
      </c>
      <c r="B76" s="72" t="s">
        <v>74</v>
      </c>
      <c r="C76" s="72" t="s">
        <v>34</v>
      </c>
      <c r="D76" s="66">
        <v>11.4</v>
      </c>
      <c r="E76" s="68" t="s">
        <v>2</v>
      </c>
      <c r="F76" s="173"/>
      <c r="G76" s="69">
        <f>IF(F76="","",D76*F76)</f>
      </c>
    </row>
    <row r="77" spans="1:7" ht="15">
      <c r="A77" s="73"/>
      <c r="B77" s="75"/>
      <c r="C77" s="75"/>
      <c r="D77" s="74"/>
      <c r="E77" s="76"/>
      <c r="F77" s="44"/>
      <c r="G77" s="77"/>
    </row>
    <row r="78" spans="1:7" ht="18">
      <c r="A78" s="172" t="s">
        <v>115</v>
      </c>
      <c r="B78" s="172"/>
      <c r="C78" s="172"/>
      <c r="D78" s="172"/>
      <c r="E78" s="172"/>
      <c r="F78" s="172"/>
      <c r="G78" s="172"/>
    </row>
    <row r="79" spans="1:7" ht="15.75">
      <c r="A79" s="116" t="s">
        <v>9</v>
      </c>
      <c r="B79" s="117"/>
      <c r="C79" s="118"/>
      <c r="D79" s="119"/>
      <c r="E79" s="120"/>
      <c r="F79" s="84"/>
      <c r="G79" s="38"/>
    </row>
    <row r="80" spans="1:7" ht="15">
      <c r="A80" s="71" t="s">
        <v>116</v>
      </c>
      <c r="B80" s="72" t="s">
        <v>117</v>
      </c>
      <c r="C80" s="72" t="s">
        <v>118</v>
      </c>
      <c r="D80" s="66">
        <v>10.9</v>
      </c>
      <c r="E80" s="68" t="s">
        <v>2</v>
      </c>
      <c r="F80" s="173"/>
      <c r="G80" s="69">
        <f>IF(F80="","",D80*F80)</f>
      </c>
    </row>
    <row r="81" spans="1:7" ht="28.5">
      <c r="A81" s="71" t="s">
        <v>119</v>
      </c>
      <c r="B81" s="72" t="s">
        <v>120</v>
      </c>
      <c r="C81" s="72" t="s">
        <v>121</v>
      </c>
      <c r="D81" s="66">
        <v>4.9</v>
      </c>
      <c r="E81" s="68" t="s">
        <v>2</v>
      </c>
      <c r="F81" s="173"/>
      <c r="G81" s="69">
        <f>IF(F81="","",D81*F81)</f>
      </c>
    </row>
    <row r="82" spans="1:7" ht="15">
      <c r="A82" s="73"/>
      <c r="B82" s="75"/>
      <c r="C82" s="75"/>
      <c r="D82" s="74"/>
      <c r="E82" s="76"/>
      <c r="F82" s="44"/>
      <c r="G82" s="77"/>
    </row>
    <row r="83" spans="1:7" ht="18">
      <c r="A83" s="164" t="s">
        <v>131</v>
      </c>
      <c r="B83" s="165"/>
      <c r="C83" s="165"/>
      <c r="D83" s="165"/>
      <c r="E83" s="165"/>
      <c r="F83" s="165"/>
      <c r="G83" s="165"/>
    </row>
    <row r="84" spans="1:7" ht="57">
      <c r="A84" s="87" t="s">
        <v>122</v>
      </c>
      <c r="B84" s="121" t="s">
        <v>123</v>
      </c>
      <c r="C84" s="72" t="s">
        <v>124</v>
      </c>
      <c r="D84" s="66">
        <v>5.9</v>
      </c>
      <c r="E84" s="68" t="s">
        <v>2</v>
      </c>
      <c r="F84" s="176"/>
      <c r="G84" s="69">
        <f>IF(F84="","",D84*F84)</f>
      </c>
    </row>
    <row r="85" spans="1:7" ht="57">
      <c r="A85" s="87" t="s">
        <v>125</v>
      </c>
      <c r="B85" s="121" t="s">
        <v>126</v>
      </c>
      <c r="C85" s="72" t="s">
        <v>127</v>
      </c>
      <c r="D85" s="66">
        <v>9.9</v>
      </c>
      <c r="E85" s="68" t="s">
        <v>2</v>
      </c>
      <c r="F85" s="176"/>
      <c r="G85" s="69">
        <f>IF(F85="","",D85*F85)</f>
      </c>
    </row>
    <row r="86" spans="1:7" ht="57">
      <c r="A86" s="87" t="s">
        <v>128</v>
      </c>
      <c r="B86" s="121" t="s">
        <v>129</v>
      </c>
      <c r="C86" s="72" t="s">
        <v>130</v>
      </c>
      <c r="D86" s="66">
        <v>9.9</v>
      </c>
      <c r="E86" s="68" t="s">
        <v>2</v>
      </c>
      <c r="F86" s="176"/>
      <c r="G86" s="69">
        <f>IF(F86="","",D86*F86)</f>
      </c>
    </row>
    <row r="87" spans="1:7" ht="15">
      <c r="A87" s="122"/>
      <c r="B87" s="123"/>
      <c r="C87" s="123"/>
      <c r="D87" s="124"/>
      <c r="E87" s="125"/>
      <c r="F87" s="126"/>
      <c r="G87" s="127"/>
    </row>
    <row r="88" spans="1:7" ht="18">
      <c r="A88" s="128" t="s">
        <v>28</v>
      </c>
      <c r="B88" s="129"/>
      <c r="C88" s="130"/>
      <c r="D88" s="42"/>
      <c r="E88" s="43"/>
      <c r="F88" s="44"/>
      <c r="G88" s="38"/>
    </row>
    <row r="89" spans="1:7" ht="86.25">
      <c r="A89" s="71" t="s">
        <v>41</v>
      </c>
      <c r="B89" s="72" t="s">
        <v>75</v>
      </c>
      <c r="C89" s="72" t="s">
        <v>169</v>
      </c>
      <c r="D89" s="66">
        <v>19.9</v>
      </c>
      <c r="E89" s="68" t="s">
        <v>1</v>
      </c>
      <c r="F89" s="173"/>
      <c r="G89" s="69">
        <f aca="true" t="shared" si="0" ref="G89:G99">IF(F89="","",D89*F89)</f>
      </c>
    </row>
    <row r="90" spans="1:7" ht="15">
      <c r="A90" s="71" t="s">
        <v>37</v>
      </c>
      <c r="B90" s="72" t="s">
        <v>76</v>
      </c>
      <c r="C90" s="72" t="s">
        <v>31</v>
      </c>
      <c r="D90" s="66">
        <v>5.9</v>
      </c>
      <c r="E90" s="68" t="s">
        <v>1</v>
      </c>
      <c r="F90" s="173"/>
      <c r="G90" s="69">
        <f t="shared" si="0"/>
      </c>
    </row>
    <row r="91" spans="1:7" ht="42.75">
      <c r="A91" s="131" t="s">
        <v>40</v>
      </c>
      <c r="B91" s="132" t="s">
        <v>77</v>
      </c>
      <c r="C91" s="132" t="s">
        <v>47</v>
      </c>
      <c r="D91" s="133">
        <v>19</v>
      </c>
      <c r="E91" s="134" t="s">
        <v>1</v>
      </c>
      <c r="F91" s="177"/>
      <c r="G91" s="69">
        <f t="shared" si="0"/>
      </c>
    </row>
    <row r="92" spans="1:7" ht="28.5">
      <c r="A92" s="71" t="s">
        <v>54</v>
      </c>
      <c r="B92" s="72" t="s">
        <v>78</v>
      </c>
      <c r="C92" s="72" t="s">
        <v>57</v>
      </c>
      <c r="D92" s="66">
        <v>18</v>
      </c>
      <c r="E92" s="68" t="s">
        <v>1</v>
      </c>
      <c r="F92" s="173"/>
      <c r="G92" s="69">
        <f t="shared" si="0"/>
      </c>
    </row>
    <row r="93" spans="1:7" ht="28.5">
      <c r="A93" s="71" t="s">
        <v>48</v>
      </c>
      <c r="B93" s="72" t="s">
        <v>79</v>
      </c>
      <c r="C93" s="72" t="s">
        <v>56</v>
      </c>
      <c r="D93" s="66">
        <v>24</v>
      </c>
      <c r="E93" s="68" t="s">
        <v>1</v>
      </c>
      <c r="F93" s="173"/>
      <c r="G93" s="69">
        <f t="shared" si="0"/>
      </c>
    </row>
    <row r="94" spans="1:7" ht="28.5">
      <c r="A94" s="71" t="s">
        <v>55</v>
      </c>
      <c r="B94" s="72" t="s">
        <v>80</v>
      </c>
      <c r="C94" s="72" t="s">
        <v>58</v>
      </c>
      <c r="D94" s="66">
        <v>24</v>
      </c>
      <c r="E94" s="68" t="s">
        <v>1</v>
      </c>
      <c r="F94" s="173"/>
      <c r="G94" s="69">
        <f t="shared" si="0"/>
      </c>
    </row>
    <row r="95" spans="1:7" ht="43.5">
      <c r="A95" s="71" t="s">
        <v>155</v>
      </c>
      <c r="B95" s="104" t="s">
        <v>156</v>
      </c>
      <c r="C95" s="104" t="s">
        <v>170</v>
      </c>
      <c r="D95" s="135">
        <v>18</v>
      </c>
      <c r="E95" s="106" t="s">
        <v>1</v>
      </c>
      <c r="F95" s="175"/>
      <c r="G95" s="69">
        <f t="shared" si="0"/>
      </c>
    </row>
    <row r="96" spans="1:7" ht="28.5">
      <c r="A96" s="71" t="s">
        <v>59</v>
      </c>
      <c r="B96" s="104" t="s">
        <v>81</v>
      </c>
      <c r="C96" s="104" t="s">
        <v>84</v>
      </c>
      <c r="D96" s="135">
        <v>24</v>
      </c>
      <c r="E96" s="106" t="s">
        <v>1</v>
      </c>
      <c r="F96" s="175"/>
      <c r="G96" s="69">
        <f t="shared" si="0"/>
      </c>
    </row>
    <row r="97" spans="1:7" ht="71.25">
      <c r="A97" s="71" t="s">
        <v>85</v>
      </c>
      <c r="B97" s="104" t="s">
        <v>86</v>
      </c>
      <c r="C97" s="104" t="s">
        <v>107</v>
      </c>
      <c r="D97" s="135">
        <v>9.9</v>
      </c>
      <c r="E97" s="106" t="s">
        <v>1</v>
      </c>
      <c r="F97" s="175"/>
      <c r="G97" s="69">
        <f t="shared" si="0"/>
      </c>
    </row>
    <row r="98" spans="1:7" ht="42.75">
      <c r="A98" s="96" t="s">
        <v>87</v>
      </c>
      <c r="B98" s="97" t="s">
        <v>88</v>
      </c>
      <c r="C98" s="97" t="s">
        <v>109</v>
      </c>
      <c r="D98" s="98">
        <v>12.9</v>
      </c>
      <c r="E98" s="99" t="s">
        <v>2</v>
      </c>
      <c r="F98" s="173"/>
      <c r="G98" s="69">
        <f t="shared" si="0"/>
      </c>
    </row>
    <row r="99" spans="1:7" ht="28.5">
      <c r="A99" s="71" t="s">
        <v>89</v>
      </c>
      <c r="B99" s="72" t="s">
        <v>90</v>
      </c>
      <c r="C99" s="72" t="s">
        <v>108</v>
      </c>
      <c r="D99" s="66">
        <v>18</v>
      </c>
      <c r="E99" s="68" t="s">
        <v>1</v>
      </c>
      <c r="F99" s="173"/>
      <c r="G99" s="69">
        <f t="shared" si="0"/>
      </c>
    </row>
    <row r="100" spans="1:7" ht="15">
      <c r="A100" s="136"/>
      <c r="B100" s="137"/>
      <c r="C100" s="137"/>
      <c r="D100" s="138"/>
      <c r="E100" s="139"/>
      <c r="F100" s="44"/>
      <c r="G100" s="77"/>
    </row>
    <row r="101" spans="1:7" ht="18">
      <c r="A101" s="166" t="s">
        <v>35</v>
      </c>
      <c r="B101" s="166"/>
      <c r="C101" s="166"/>
      <c r="D101" s="166"/>
      <c r="E101" s="166"/>
      <c r="F101" s="166"/>
      <c r="G101" s="166"/>
    </row>
    <row r="102" spans="1:7" ht="15">
      <c r="A102" s="97" t="s">
        <v>82</v>
      </c>
      <c r="B102" s="140" t="s">
        <v>83</v>
      </c>
      <c r="C102" s="66" t="s">
        <v>49</v>
      </c>
      <c r="D102" s="66">
        <v>6.9</v>
      </c>
      <c r="E102" s="99" t="s">
        <v>2</v>
      </c>
      <c r="F102" s="174"/>
      <c r="G102" s="69">
        <f>IF(F102="","",D102*F102)</f>
      </c>
    </row>
    <row r="103" spans="1:7" ht="15">
      <c r="A103" s="97" t="s">
        <v>91</v>
      </c>
      <c r="B103" s="140" t="s">
        <v>83</v>
      </c>
      <c r="C103" s="97" t="s">
        <v>110</v>
      </c>
      <c r="D103" s="66">
        <v>2</v>
      </c>
      <c r="E103" s="99" t="s">
        <v>2</v>
      </c>
      <c r="F103" s="174"/>
      <c r="G103" s="69">
        <f>IF(F103="","",D103*F103)</f>
      </c>
    </row>
    <row r="104" spans="1:7" ht="15">
      <c r="A104" s="72" t="s">
        <v>92</v>
      </c>
      <c r="B104" s="141" t="s">
        <v>83</v>
      </c>
      <c r="C104" s="72" t="s">
        <v>110</v>
      </c>
      <c r="D104" s="66">
        <v>2</v>
      </c>
      <c r="E104" s="142" t="s">
        <v>2</v>
      </c>
      <c r="F104" s="173"/>
      <c r="G104" s="69">
        <f>IF(F104="","",D104*F104)</f>
      </c>
    </row>
    <row r="105" spans="1:7" ht="15">
      <c r="A105" s="167" t="s">
        <v>132</v>
      </c>
      <c r="B105" s="168"/>
      <c r="C105" s="168"/>
      <c r="D105" s="143"/>
      <c r="E105" s="144"/>
      <c r="F105" s="145"/>
      <c r="G105" s="146">
        <f>SUM(G21:G104)</f>
        <v>0</v>
      </c>
    </row>
    <row r="106" spans="1:7" ht="15">
      <c r="A106" s="79"/>
      <c r="B106" s="80"/>
      <c r="C106" s="79"/>
      <c r="D106" s="112"/>
      <c r="E106" s="147"/>
      <c r="F106" s="148"/>
      <c r="G106" s="149"/>
    </row>
    <row r="107" spans="1:7" ht="15.75">
      <c r="A107" s="169" t="s">
        <v>42</v>
      </c>
      <c r="B107" s="169"/>
      <c r="C107" s="169"/>
      <c r="D107" s="169"/>
      <c r="E107" s="169"/>
      <c r="F107" s="169"/>
      <c r="G107" s="169"/>
    </row>
    <row r="108" spans="1:7" ht="15.75">
      <c r="A108" s="150"/>
      <c r="B108" s="80"/>
      <c r="C108" s="79"/>
      <c r="D108" s="112"/>
      <c r="E108" s="147"/>
      <c r="F108" s="148"/>
      <c r="G108" s="149"/>
    </row>
    <row r="109" spans="1:7" ht="15.75">
      <c r="A109" s="150"/>
      <c r="B109" s="80"/>
      <c r="C109" s="79"/>
      <c r="D109" s="112"/>
      <c r="E109" s="147"/>
      <c r="F109" s="148"/>
      <c r="G109" s="149"/>
    </row>
    <row r="110" spans="1:7" ht="15.75">
      <c r="A110" s="150"/>
      <c r="B110" s="80"/>
      <c r="C110" s="79"/>
      <c r="D110" s="112"/>
      <c r="E110" s="147"/>
      <c r="F110" s="148"/>
      <c r="G110" s="149"/>
    </row>
    <row r="111" spans="1:7" ht="15">
      <c r="A111" s="151" t="s">
        <v>17</v>
      </c>
      <c r="B111" s="152"/>
      <c r="C111" s="152"/>
      <c r="D111" s="153" t="s">
        <v>19</v>
      </c>
      <c r="E111" s="154"/>
      <c r="F111" s="37"/>
      <c r="G111" s="38"/>
    </row>
    <row r="112" spans="1:7" ht="15">
      <c r="A112" s="151" t="s">
        <v>18</v>
      </c>
      <c r="B112" s="155"/>
      <c r="C112" s="155"/>
      <c r="D112" s="153" t="s">
        <v>20</v>
      </c>
      <c r="E112" s="154"/>
      <c r="F112" s="37"/>
      <c r="G112" s="38"/>
    </row>
    <row r="113" spans="1:7" ht="15">
      <c r="A113" s="32"/>
      <c r="B113" s="33"/>
      <c r="C113" s="34"/>
      <c r="D113" s="35"/>
      <c r="E113" s="36"/>
      <c r="F113" s="37"/>
      <c r="G113" s="38"/>
    </row>
    <row r="114" spans="1:7" ht="15">
      <c r="A114" s="73"/>
      <c r="B114" s="75"/>
      <c r="C114" s="75"/>
      <c r="D114" s="74"/>
      <c r="E114" s="76"/>
      <c r="F114" s="44"/>
      <c r="G114" s="77"/>
    </row>
    <row r="115" spans="1:7" ht="15">
      <c r="A115" s="73"/>
      <c r="B115" s="75"/>
      <c r="C115" s="75"/>
      <c r="D115" s="74"/>
      <c r="E115" s="76"/>
      <c r="F115" s="44"/>
      <c r="G115" s="77"/>
    </row>
    <row r="116" spans="1:7" ht="15">
      <c r="A116" s="73"/>
      <c r="B116" s="75"/>
      <c r="C116" s="75"/>
      <c r="D116" s="74"/>
      <c r="E116" s="76"/>
      <c r="F116" s="44"/>
      <c r="G116" s="77"/>
    </row>
    <row r="117" spans="1:7" ht="15">
      <c r="A117" s="73"/>
      <c r="B117" s="75"/>
      <c r="C117" s="75"/>
      <c r="D117" s="74"/>
      <c r="E117" s="76"/>
      <c r="F117" s="44"/>
      <c r="G117" s="77"/>
    </row>
    <row r="118" spans="1:7" ht="15">
      <c r="A118" s="73"/>
      <c r="B118" s="75"/>
      <c r="C118" s="75"/>
      <c r="D118" s="74"/>
      <c r="E118" s="76"/>
      <c r="F118" s="44"/>
      <c r="G118" s="77"/>
    </row>
    <row r="119" spans="1:7" ht="15">
      <c r="A119" s="73"/>
      <c r="B119" s="75"/>
      <c r="C119" s="75"/>
      <c r="D119" s="74"/>
      <c r="E119" s="76"/>
      <c r="F119" s="44"/>
      <c r="G119" s="77"/>
    </row>
    <row r="120" spans="1:7" ht="15">
      <c r="A120" s="73"/>
      <c r="B120" s="75"/>
      <c r="C120" s="75"/>
      <c r="D120" s="74"/>
      <c r="E120" s="76"/>
      <c r="F120" s="44"/>
      <c r="G120" s="77"/>
    </row>
    <row r="121" spans="1:7" ht="15">
      <c r="A121" s="15"/>
      <c r="B121" s="16"/>
      <c r="C121" s="16"/>
      <c r="D121" s="17"/>
      <c r="E121" s="14"/>
      <c r="F121" s="24"/>
      <c r="G121" s="21"/>
    </row>
    <row r="122" spans="1:7" ht="15">
      <c r="A122" s="15"/>
      <c r="B122" s="16"/>
      <c r="C122" s="16"/>
      <c r="D122" s="17"/>
      <c r="E122" s="14"/>
      <c r="F122" s="24"/>
      <c r="G122" s="21"/>
    </row>
    <row r="123" spans="1:7" ht="15">
      <c r="A123" s="15"/>
      <c r="B123" s="16"/>
      <c r="C123" s="16"/>
      <c r="D123" s="17"/>
      <c r="E123" s="14"/>
      <c r="F123" s="24"/>
      <c r="G123" s="21"/>
    </row>
    <row r="124" spans="1:7" ht="15">
      <c r="A124" s="15"/>
      <c r="B124" s="16"/>
      <c r="C124" s="16"/>
      <c r="D124" s="17"/>
      <c r="E124" s="14"/>
      <c r="F124" s="24"/>
      <c r="G124" s="21"/>
    </row>
    <row r="125" spans="1:7" ht="15">
      <c r="A125" s="15"/>
      <c r="B125" s="16"/>
      <c r="C125" s="16"/>
      <c r="D125" s="17"/>
      <c r="E125" s="14"/>
      <c r="F125" s="24"/>
      <c r="G125" s="21"/>
    </row>
    <row r="126" spans="1:7" ht="15">
      <c r="A126" s="15"/>
      <c r="B126" s="16"/>
      <c r="C126" s="16"/>
      <c r="D126" s="17"/>
      <c r="E126" s="14"/>
      <c r="F126" s="24"/>
      <c r="G126" s="21"/>
    </row>
    <row r="127" spans="1:7" ht="15">
      <c r="A127" s="15"/>
      <c r="B127" s="16"/>
      <c r="C127" s="16"/>
      <c r="D127" s="17"/>
      <c r="E127" s="14"/>
      <c r="F127" s="24"/>
      <c r="G127" s="21"/>
    </row>
    <row r="128" spans="1:7" ht="15">
      <c r="A128" s="15"/>
      <c r="B128" s="16"/>
      <c r="C128" s="16"/>
      <c r="D128" s="17"/>
      <c r="E128" s="14"/>
      <c r="F128" s="24"/>
      <c r="G128" s="21"/>
    </row>
    <row r="129" spans="1:7" ht="15">
      <c r="A129" s="15"/>
      <c r="B129" s="16"/>
      <c r="C129" s="16"/>
      <c r="D129" s="17"/>
      <c r="E129" s="14"/>
      <c r="F129" s="24"/>
      <c r="G129" s="21"/>
    </row>
    <row r="130" spans="1:7" ht="15">
      <c r="A130" s="15"/>
      <c r="B130" s="16"/>
      <c r="C130" s="16"/>
      <c r="D130" s="17"/>
      <c r="E130" s="14"/>
      <c r="F130" s="24"/>
      <c r="G130" s="21"/>
    </row>
    <row r="131" spans="1:7" ht="15">
      <c r="A131" s="4"/>
      <c r="B131" s="13"/>
      <c r="C131" s="5"/>
      <c r="D131" s="7"/>
      <c r="E131" s="8"/>
      <c r="F131" s="23"/>
      <c r="G131" s="20"/>
    </row>
    <row r="132" spans="1:7" ht="15">
      <c r="A132" s="6"/>
      <c r="B132" s="13"/>
      <c r="C132" s="5"/>
      <c r="D132" s="7"/>
      <c r="E132" s="8"/>
      <c r="F132" s="23"/>
      <c r="G132" s="20"/>
    </row>
    <row r="133" spans="1:5" ht="15">
      <c r="A133" s="3"/>
      <c r="B133" s="10"/>
      <c r="C133" s="3"/>
      <c r="D133" s="18"/>
      <c r="E133" s="3"/>
    </row>
  </sheetData>
  <sheetProtection password="CC3D" sheet="1"/>
  <mergeCells count="16">
    <mergeCell ref="A83:G83"/>
    <mergeCell ref="A101:G101"/>
    <mergeCell ref="A105:C105"/>
    <mergeCell ref="A107:G107"/>
    <mergeCell ref="A19:G19"/>
    <mergeCell ref="A23:G23"/>
    <mergeCell ref="C30:D30"/>
    <mergeCell ref="A45:G45"/>
    <mergeCell ref="A65:G65"/>
    <mergeCell ref="A78:G78"/>
    <mergeCell ref="A1:G1"/>
    <mergeCell ref="B10:G11"/>
    <mergeCell ref="A7:G7"/>
    <mergeCell ref="B12:G12"/>
    <mergeCell ref="A16:G16"/>
    <mergeCell ref="A17:G17"/>
  </mergeCells>
  <printOptions/>
  <pageMargins left="0.7" right="0.7" top="0.787401575" bottom="0.787401575" header="0.3" footer="0.3"/>
  <pageSetup horizontalDpi="600" verticalDpi="600" orientation="portrait" paperSize="9" scale="97" r:id="rId1"/>
  <headerFooter>
    <oddFooter>&amp;L&amp;"Arial,Standard"&amp;7 15.03.2019, RCW Budyšin&amp;C&amp;"Arial,Standard"&amp;7www.stiftung.sorben.com / www. witaj-sprachzentrum.de
skaz. lisćina 2019/2020 zakładna šula&amp;R&amp;"Arial,Standard"&amp;7&amp;P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 für das sorbische Volk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Hanka Buder</cp:lastModifiedBy>
  <cp:lastPrinted>2019-03-20T09:18:12Z</cp:lastPrinted>
  <dcterms:created xsi:type="dcterms:W3CDTF">2005-03-03T09:13:19Z</dcterms:created>
  <dcterms:modified xsi:type="dcterms:W3CDTF">2019-03-20T09:25:26Z</dcterms:modified>
  <cp:category/>
  <cp:version/>
  <cp:contentType/>
  <cp:contentStatus/>
</cp:coreProperties>
</file>