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515" windowHeight="12330"/>
  </bookViews>
  <sheets>
    <sheet name="ds-zak-kat-3 zalozba" sheetId="1" r:id="rId1"/>
  </sheets>
  <calcPr calcId="145621"/>
</workbook>
</file>

<file path=xl/calcChain.xml><?xml version="1.0" encoding="utf-8"?>
<calcChain xmlns="http://schemas.openxmlformats.org/spreadsheetml/2006/main">
  <c r="G16" i="1" l="1"/>
  <c r="G17" i="1"/>
  <c r="G42" i="1" s="1"/>
  <c r="G155" i="1" s="1"/>
  <c r="G18" i="1"/>
  <c r="G19" i="1"/>
  <c r="G20" i="1"/>
  <c r="G21" i="1"/>
  <c r="G22" i="1"/>
  <c r="G23" i="1"/>
  <c r="G26" i="1"/>
  <c r="G27" i="1"/>
  <c r="G28" i="1"/>
  <c r="G29" i="1"/>
  <c r="G30" i="1"/>
  <c r="G31" i="1"/>
  <c r="G34" i="1"/>
  <c r="G35" i="1"/>
  <c r="G36" i="1"/>
  <c r="G37" i="1"/>
  <c r="G40" i="1"/>
  <c r="G41" i="1"/>
  <c r="G50" i="1"/>
  <c r="G51" i="1"/>
  <c r="G52" i="1"/>
  <c r="G53" i="1"/>
  <c r="G54" i="1"/>
  <c r="G57" i="1"/>
  <c r="G58" i="1"/>
  <c r="G59" i="1"/>
  <c r="G60" i="1"/>
  <c r="G63" i="1"/>
  <c r="G64" i="1"/>
  <c r="G65" i="1"/>
  <c r="G66" i="1"/>
  <c r="G69" i="1"/>
  <c r="G70" i="1"/>
  <c r="G71" i="1"/>
  <c r="G72" i="1"/>
  <c r="G75" i="1"/>
  <c r="G76" i="1"/>
  <c r="G77" i="1"/>
  <c r="G78" i="1"/>
  <c r="G86" i="1"/>
  <c r="G87" i="1"/>
  <c r="G88" i="1"/>
  <c r="G89" i="1"/>
  <c r="G90" i="1"/>
  <c r="G97" i="1"/>
  <c r="G98" i="1"/>
  <c r="G99" i="1"/>
  <c r="G109" i="1" s="1"/>
  <c r="G100" i="1"/>
  <c r="G101" i="1"/>
  <c r="G105" i="1"/>
  <c r="G106" i="1"/>
  <c r="G107" i="1"/>
  <c r="G108" i="1"/>
  <c r="G130" i="1"/>
  <c r="G131" i="1"/>
  <c r="G132" i="1"/>
  <c r="G133" i="1"/>
  <c r="G134" i="1"/>
  <c r="G135" i="1"/>
  <c r="G142" i="1" s="1"/>
  <c r="G136" i="1"/>
  <c r="G137" i="1"/>
  <c r="G138" i="1"/>
  <c r="G139" i="1"/>
  <c r="G140" i="1"/>
  <c r="G141" i="1"/>
  <c r="G150" i="1"/>
  <c r="G154" i="1" s="1"/>
  <c r="G151" i="1"/>
  <c r="G152" i="1"/>
  <c r="G153" i="1"/>
</calcChain>
</file>

<file path=xl/sharedStrings.xml><?xml version="1.0" encoding="utf-8"?>
<sst xmlns="http://schemas.openxmlformats.org/spreadsheetml/2006/main" count="270" uniqueCount="229">
  <si>
    <t>Termin:       11. maja / Mai 2018</t>
  </si>
  <si>
    <t>E-Mail: wierik-stiftung@sorben.com</t>
  </si>
  <si>
    <t>Tel.: 0355 / 48 57 64 61, Fax: 0355 / 48 57 64 62</t>
  </si>
  <si>
    <t>pśigranjańska partnarka  / Ansprechpartnerin: Gerda Wierikowa/Wierik</t>
  </si>
  <si>
    <t>03046 Chóśebuz / Cottbus</t>
  </si>
  <si>
    <t>Droga Augusta Bebela 82 / August-Bebel-Str. 82</t>
  </si>
  <si>
    <t>Załožba za serbski lud / Stiftung für das sorbische Volk</t>
  </si>
  <si>
    <t>Beide Unterlagen schicken Sie zusammen an:</t>
  </si>
  <si>
    <t>Den Antrag auf Gewährung einer Zuwendung vom Schulträger ausfüllen und unterzeichnen.</t>
  </si>
  <si>
    <t>Bitte Bestellliste ausfüllen und unterzeichnen.</t>
  </si>
  <si>
    <t>Wobej pódłožka jano zgromadnje pósłaś na:</t>
  </si>
  <si>
    <t>Pšosbu wó spěchowanje musy šulski nosaŕ wupołniś a pódpisaś.</t>
  </si>
  <si>
    <t>Pšosym skazańsku lisćinu wupołniś a pódpisaś.</t>
  </si>
  <si>
    <t>Změna płaśiznow jo móžna. / Preisänderungen sind möglich.</t>
  </si>
  <si>
    <t>cełkowna suma / Gesamtsumme</t>
  </si>
  <si>
    <t>mjazysuma / Zwischensumme</t>
  </si>
  <si>
    <t>Kak jo myška Pip-pip plěwaś nawuknuła
Jěwa-Marja Čornakec</t>
  </si>
  <si>
    <t>2084-0</t>
  </si>
  <si>
    <t>Wjasele we pśiroźe
Hanoch</t>
  </si>
  <si>
    <t>2320-9</t>
  </si>
  <si>
    <t xml:space="preserve">Kak jo elefant do gribow šeł
Jurij Brězan </t>
  </si>
  <si>
    <t>2042-0</t>
  </si>
  <si>
    <t>Kšet Knut a bur Žur
Jurij Koch</t>
  </si>
  <si>
    <t>2287-5</t>
  </si>
  <si>
    <t>Dodatna literatura za zakładnu šulu /</t>
  </si>
  <si>
    <t xml:space="preserve">Dodatna literatura / Zusatzliteratur </t>
  </si>
  <si>
    <t xml:space="preserve">Pšosym pótrjebu zapódaś. Spěchowanje we wobgranicowanem financielnem ramiku móžne. /
Bitte Bedarf angeben. Förderung im begrenzten finanziellen Rahmen möglich!
</t>
  </si>
  <si>
    <t>* smějo se kužde pěś lět znowego skazaś</t>
  </si>
  <si>
    <t>Matematika 6, wucbnica</t>
  </si>
  <si>
    <t>1445-0</t>
  </si>
  <si>
    <t>6/89/12-1W*</t>
  </si>
  <si>
    <t>Matematika 5, wucbnica</t>
  </si>
  <si>
    <t>1410-8</t>
  </si>
  <si>
    <t>5/113/11-1W*</t>
  </si>
  <si>
    <t>Licenca nakładnistwa DUDEN Paetec</t>
  </si>
  <si>
    <t>Drogi licenja 4, źěłowy zešywk</t>
  </si>
  <si>
    <t>1464-1</t>
  </si>
  <si>
    <t>4/90/13-1W</t>
  </si>
  <si>
    <t>Drogi licenja 4, wucbnica</t>
  </si>
  <si>
    <t>1391-0</t>
  </si>
  <si>
    <t>4/84/10-1W*</t>
  </si>
  <si>
    <t>Drogi licenja 3, źěłowy zešywk</t>
  </si>
  <si>
    <t>1465-8</t>
  </si>
  <si>
    <t>3/112/13-1W</t>
  </si>
  <si>
    <t>Drogi licenja 3, wucbnica</t>
  </si>
  <si>
    <t>1380-4</t>
  </si>
  <si>
    <t>3/108/09-1W*</t>
  </si>
  <si>
    <t>Drogi licenja 2, źěłowy zešywk</t>
  </si>
  <si>
    <t>1443-6</t>
  </si>
  <si>
    <t>2/91/12-1W</t>
  </si>
  <si>
    <t>Drogi licenja 2, wucbnica</t>
  </si>
  <si>
    <t>1364-4</t>
  </si>
  <si>
    <t>2/83/08-1W*</t>
  </si>
  <si>
    <t>Drogi licenja 1, źěłowy zešywk</t>
  </si>
  <si>
    <t>1442-9</t>
  </si>
  <si>
    <t>1/132/18-2W</t>
  </si>
  <si>
    <t>Drogi licenja 1, wucbnica</t>
  </si>
  <si>
    <t>1362-0</t>
  </si>
  <si>
    <t>1/120/08-1W*</t>
  </si>
  <si>
    <t>Licenca nakładnistwa Cornelsen, Berlin</t>
  </si>
  <si>
    <t>Matematika / Mathematik</t>
  </si>
  <si>
    <t>deutschsprachiges Material gekauft haben.</t>
  </si>
  <si>
    <t xml:space="preserve">dass der Schulträger oder die Eltern für alle Schüler der Klasse/Gruppe </t>
  </si>
  <si>
    <t xml:space="preserve">Das Material für folgende Unterrichtsfächer wird nur gefördert, wenn die Schule nachweist, </t>
  </si>
  <si>
    <t>Gleichzeitiger Gebrauch sorbischer und deutscher Buchtitel und Unterrichtsmaterialien</t>
  </si>
  <si>
    <t>Rownocasne wužywanje serbskich a nimskich knigłow a wucbnych materialijow</t>
  </si>
  <si>
    <t>Pismikowe woknyška, "Viererfenster"</t>
  </si>
  <si>
    <t>1503-7</t>
  </si>
  <si>
    <t>1/145/15-1B</t>
  </si>
  <si>
    <r>
      <t>Naš zeger, plakat A1</t>
    </r>
    <r>
      <rPr>
        <b/>
        <sz val="11"/>
        <rFont val="Times New Roman"/>
        <family val="1"/>
      </rPr>
      <t xml:space="preserve">
</t>
    </r>
  </si>
  <si>
    <t>2444-2</t>
  </si>
  <si>
    <t>0/177/17-1W</t>
  </si>
  <si>
    <t>12,00 €</t>
  </si>
  <si>
    <r>
      <t>Serbski lažko 2/Niedersorbisch leicht 2, CD za serbski wuknjecych</t>
    </r>
    <r>
      <rPr>
        <b/>
        <sz val="11"/>
        <rFont val="Times New Roman"/>
        <family val="1"/>
      </rPr>
      <t xml:space="preserve">
</t>
    </r>
  </si>
  <si>
    <t>2412-1</t>
  </si>
  <si>
    <t>0/173/16-1B</t>
  </si>
  <si>
    <r>
      <t>Serbski lažko/Niedersorbisch leicht, CD za serbski wuknjecych</t>
    </r>
    <r>
      <rPr>
        <b/>
        <sz val="11"/>
        <rFont val="Times New Roman"/>
        <family val="1"/>
      </rPr>
      <t xml:space="preserve">   
</t>
    </r>
  </si>
  <si>
    <t>2346-9</t>
  </si>
  <si>
    <t>0/161/15-1B</t>
  </si>
  <si>
    <t>na rědownju 1 eksemplar/pro Klasse 1 Exemplar</t>
  </si>
  <si>
    <t>Meine sorbische/wendische Sprachtruhe, graśe z temowymi wobrazami a grajnymi kórtkami</t>
  </si>
  <si>
    <t>1460-3</t>
  </si>
  <si>
    <t>0/146/12-1B</t>
  </si>
  <si>
    <t>Pismikowy memo, didaktiske graśe, wudopołnjecy material za serbšćinu</t>
  </si>
  <si>
    <t>1461-0</t>
  </si>
  <si>
    <t>0/145/12-1B</t>
  </si>
  <si>
    <t>Łuka, źěłarnicka</t>
  </si>
  <si>
    <t>2381-0</t>
  </si>
  <si>
    <t>0/165/17-1W</t>
  </si>
  <si>
    <t>Zwěrjeta w zymje, źěłarnicka</t>
  </si>
  <si>
    <t>1500-6</t>
  </si>
  <si>
    <t>0/160/15-1W</t>
  </si>
  <si>
    <t>Ptaški w našej domowni, źěłarnicka</t>
  </si>
  <si>
    <t>1499-3</t>
  </si>
  <si>
    <t>0/159/15-1W</t>
  </si>
  <si>
    <t>Unterricht ergänzendes Material</t>
  </si>
  <si>
    <t xml:space="preserve">Wucbu wudopołnjecy material / </t>
  </si>
  <si>
    <t>Narska liška 4-6, kórtki za wuknika</t>
  </si>
  <si>
    <t>2448-0</t>
  </si>
  <si>
    <t>4/96/17-1B</t>
  </si>
  <si>
    <t>Wu nas a hynźi, wucbnica</t>
  </si>
  <si>
    <t>1458-0</t>
  </si>
  <si>
    <t>4/82/14-1B*</t>
  </si>
  <si>
    <t>Zwucujom serbski 4, źěłowy zešywk</t>
  </si>
  <si>
    <t>1459-7</t>
  </si>
  <si>
    <t>4/80/13-1B</t>
  </si>
  <si>
    <t>Wuknjom serbski 4, wucbnica</t>
  </si>
  <si>
    <t>1456-6</t>
  </si>
  <si>
    <t>4/79/17-2B*</t>
  </si>
  <si>
    <t>6. lětnik / Klasse</t>
  </si>
  <si>
    <t>4/80/16-2B</t>
  </si>
  <si>
    <t>5. lětnik / Klasse</t>
  </si>
  <si>
    <t>4. lětnik / Klasse</t>
  </si>
  <si>
    <t>Narska liška 1-3, kórtki za wuknika</t>
  </si>
  <si>
    <t>1505-1</t>
  </si>
  <si>
    <t>1/147/15-1B</t>
  </si>
  <si>
    <t>Słownick / Wörterverzeichnis (3. - 8. lětnik)</t>
  </si>
  <si>
    <t>1104-6</t>
  </si>
  <si>
    <t>3/83/17-5B</t>
  </si>
  <si>
    <t>Zwucujom serbski 3, źěłowy zešywk</t>
  </si>
  <si>
    <t>1309-5</t>
  </si>
  <si>
    <t>3/97/18-4B</t>
  </si>
  <si>
    <t>Wuknjom serbski 3, wucbnica</t>
  </si>
  <si>
    <t>1308-8</t>
  </si>
  <si>
    <t>3/96/07-2B*</t>
  </si>
  <si>
    <t>3. lětnik / Klasse</t>
  </si>
  <si>
    <t>Cytańske zwucowanja, źěłowy zešywk</t>
  </si>
  <si>
    <t>1438-2</t>
  </si>
  <si>
    <t>1/131/14-2W</t>
  </si>
  <si>
    <t xml:space="preserve">Zwucujom serbski 2, źěłowy zešywk </t>
  </si>
  <si>
    <t>1244-9</t>
  </si>
  <si>
    <t>2/72/17-5B</t>
  </si>
  <si>
    <t>Wuknjom serbski 2, wucbnica</t>
  </si>
  <si>
    <t>1243-2</t>
  </si>
  <si>
    <t>2/71/08-2B*</t>
  </si>
  <si>
    <t>2. lětnik / Klasse</t>
  </si>
  <si>
    <t xml:space="preserve"> </t>
  </si>
  <si>
    <t>Narska liška, źěłowy zešywk</t>
  </si>
  <si>
    <t>2387-2</t>
  </si>
  <si>
    <t>1/148/16-1B</t>
  </si>
  <si>
    <t>Wuknjom serbski 1 - Wokabelowy zešywk</t>
  </si>
  <si>
    <t>1493-1</t>
  </si>
  <si>
    <t>1/142/14-1B</t>
  </si>
  <si>
    <t>Zwucujom serbski 1, źěłowy zešywk</t>
  </si>
  <si>
    <t>1194-7</t>
  </si>
  <si>
    <t>1/91/17-4B</t>
  </si>
  <si>
    <t>Wuknjom serbski 1, wucbnica</t>
  </si>
  <si>
    <t>1195-4</t>
  </si>
  <si>
    <t>1/92/07-2B*</t>
  </si>
  <si>
    <t>1. lětnik / Klassen</t>
  </si>
  <si>
    <t>Fremdsprachenunterricht</t>
  </si>
  <si>
    <t>Serbšćina - cuzorěcna wucba /</t>
  </si>
  <si>
    <t>Wěcna wěda 4, źěłowe knigły</t>
  </si>
  <si>
    <t>1348-4</t>
  </si>
  <si>
    <t>4/81/07-1W</t>
  </si>
  <si>
    <t xml:space="preserve">Mója cytanka 4 </t>
  </si>
  <si>
    <t>1271-5</t>
  </si>
  <si>
    <t>4/70/09-2W*</t>
  </si>
  <si>
    <r>
      <t xml:space="preserve">Wron Rufus pjaco wronowe placki, 
3. cytański schójźeńk, </t>
    </r>
    <r>
      <rPr>
        <b/>
        <sz val="11"/>
        <rFont val="Times New Roman"/>
        <family val="1"/>
      </rPr>
      <t>nowowudaśe</t>
    </r>
  </si>
  <si>
    <t>2537-1</t>
  </si>
  <si>
    <t>3/128/18-1W</t>
  </si>
  <si>
    <r>
      <t xml:space="preserve">Wron Rufus jo zalubowany, 
3. cytański schójźeńk, </t>
    </r>
    <r>
      <rPr>
        <b/>
        <sz val="11"/>
        <rFont val="Times New Roman"/>
        <family val="1"/>
      </rPr>
      <t>nowowudaśe</t>
    </r>
  </si>
  <si>
    <t>2536-4</t>
  </si>
  <si>
    <t>3/127/18-1W</t>
  </si>
  <si>
    <t>Wěcna wěda 3, źěłowe knigły</t>
  </si>
  <si>
    <t>1347-7</t>
  </si>
  <si>
    <t>3/106/07-1W</t>
  </si>
  <si>
    <t>Mója cytanka 3</t>
  </si>
  <si>
    <t>1237-1</t>
  </si>
  <si>
    <t>3/95/08-2W*</t>
  </si>
  <si>
    <t>Wron Rufus w dowolu, 3. cytański schójźeńk</t>
  </si>
  <si>
    <t>2411-4</t>
  </si>
  <si>
    <t>2/112/17-1W</t>
  </si>
  <si>
    <t>Piknik pśi morju, 3. cytański schójźeńk</t>
  </si>
  <si>
    <t>2410-7</t>
  </si>
  <si>
    <t>2/111/17-1W</t>
  </si>
  <si>
    <t>Rufus a złoźej, 2. cytański schójźeńk</t>
  </si>
  <si>
    <t>2396-4</t>
  </si>
  <si>
    <t>2/107/16-1W</t>
  </si>
  <si>
    <t>Wron Rufus w zwěrjeńcu, 
3. cytański schójźeńk</t>
  </si>
  <si>
    <t>2395-7</t>
  </si>
  <si>
    <t>2/106/16-1W</t>
  </si>
  <si>
    <t>Wěcna wěda 2, źěłowe knigły</t>
  </si>
  <si>
    <t>1332-3</t>
  </si>
  <si>
    <t>2/81/15-2W</t>
  </si>
  <si>
    <t xml:space="preserve">Mója cytanka 2 </t>
  </si>
  <si>
    <t>1209-8</t>
  </si>
  <si>
    <t>2/68/06-2W*</t>
  </si>
  <si>
    <t>Wót A do Ź, słownick (1. - 4. lětnik)</t>
  </si>
  <si>
    <t>1268-5</t>
  </si>
  <si>
    <t>1/108/04-1W</t>
  </si>
  <si>
    <t>Słuchaj, cytaj, wulicuj! (1. - 4. lětnik)</t>
  </si>
  <si>
    <t>1240-1</t>
  </si>
  <si>
    <t>1/104/06-2W*</t>
  </si>
  <si>
    <t>Zuki pšawje słyšaś, źěłowy zešywk</t>
  </si>
  <si>
    <t>1447-4</t>
  </si>
  <si>
    <t>1/130/13-2W</t>
  </si>
  <si>
    <t>Pismikowy mandala, źěłowy zešywk za serbšćinu</t>
  </si>
  <si>
    <t>1486-3</t>
  </si>
  <si>
    <t>0/158/14-1W</t>
  </si>
  <si>
    <r>
      <t xml:space="preserve">Lutk 1 - źěłowy zešywk, pisańske pismo, </t>
    </r>
    <r>
      <rPr>
        <b/>
        <sz val="11"/>
        <rFont val="Times New Roman"/>
        <family val="1"/>
      </rPr>
      <t xml:space="preserve">nowowudaśe </t>
    </r>
  </si>
  <si>
    <t>2541-8</t>
  </si>
  <si>
    <t>1/152/18-1W</t>
  </si>
  <si>
    <r>
      <t xml:space="preserve">Lutk 1 - źěłowy zešywk, śišćane pismo, </t>
    </r>
    <r>
      <rPr>
        <b/>
        <sz val="11"/>
        <rFont val="Times New Roman"/>
        <family val="1"/>
      </rPr>
      <t xml:space="preserve">nowowudaśe </t>
    </r>
  </si>
  <si>
    <t>2528-9</t>
  </si>
  <si>
    <t>1/151/18-1W</t>
  </si>
  <si>
    <r>
      <t xml:space="preserve">LUTK 1 - fibla, źěłowe knigły, </t>
    </r>
    <r>
      <rPr>
        <b/>
        <sz val="11"/>
        <rFont val="Times New Roman"/>
        <family val="1"/>
      </rPr>
      <t xml:space="preserve">nowowudaśe </t>
    </r>
  </si>
  <si>
    <t>2454-1</t>
  </si>
  <si>
    <t>1/149/18-1W</t>
  </si>
  <si>
    <t>1. lětnik / Klasse</t>
  </si>
  <si>
    <t>Sorbisch-bilingualer Unterricht</t>
  </si>
  <si>
    <t>Serbšćina-bilingualna wucba /</t>
  </si>
  <si>
    <t>Gesamtsumme</t>
  </si>
  <si>
    <t>Anzahl</t>
  </si>
  <si>
    <t>Preis in €</t>
  </si>
  <si>
    <t>Buchtitel</t>
  </si>
  <si>
    <t>Bestellnummer</t>
  </si>
  <si>
    <t>cełkowna suma</t>
  </si>
  <si>
    <t>licba</t>
  </si>
  <si>
    <t>płaśizna €</t>
  </si>
  <si>
    <t>titel</t>
  </si>
  <si>
    <t>ISBN
978-3-7420-</t>
  </si>
  <si>
    <t>skaz. cysło</t>
  </si>
  <si>
    <t>sorbische Volk gefördert werden</t>
  </si>
  <si>
    <t xml:space="preserve">Buchtitel und andere Unterrichtsmaterialien, welche von der Stiftung für das </t>
  </si>
  <si>
    <t xml:space="preserve">Knigły, kenž se wót Załožby za serbski lud spěchuju </t>
  </si>
  <si>
    <t>Zakładna šula - skazańska lisćina / Grundschule - Bestellliste 2018/2019</t>
  </si>
  <si>
    <t>Schulen mit niedersorbischem/wendischem Unterricht</t>
  </si>
  <si>
    <t xml:space="preserve">Šule z dolnoserbskeju wucbu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</si>
</sst>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</numFmts>
  <fonts count="18">
    <font>
      <sz val="10"/>
      <name val="LausitzSansSerif"/>
    </font>
    <font>
      <sz val="10"/>
      <name val="LausitzSansSerif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9" fontId="1" fillId="0" borderId="0"/>
    <xf numFmtId="166" fontId="1" fillId="0" borderId="0" applyFont="0" applyFill="0" applyBorder="0" applyAlignment="0" applyProtection="0"/>
  </cellStyleXfs>
  <cellXfs count="257">
    <xf numFmtId="0" fontId="0" fillId="0" borderId="0" xfId="0"/>
    <xf numFmtId="49" fontId="2" fillId="0" borderId="0" xfId="2" applyFont="1"/>
    <xf numFmtId="164" fontId="2" fillId="0" borderId="0" xfId="2" applyNumberFormat="1" applyFont="1" applyAlignment="1">
      <alignment horizontal="right" vertical="top"/>
    </xf>
    <xf numFmtId="1" fontId="2" fillId="0" borderId="0" xfId="2" applyNumberFormat="1" applyFont="1" applyAlignment="1">
      <alignment horizontal="right" vertical="top"/>
    </xf>
    <xf numFmtId="49" fontId="2" fillId="0" borderId="0" xfId="2" applyFont="1" applyAlignment="1">
      <alignment wrapText="1"/>
    </xf>
    <xf numFmtId="165" fontId="2" fillId="0" borderId="0" xfId="1" applyFont="1"/>
    <xf numFmtId="49" fontId="2" fillId="0" borderId="0" xfId="2" applyFont="1" applyAlignment="1">
      <alignment vertical="center"/>
    </xf>
    <xf numFmtId="165" fontId="2" fillId="0" borderId="0" xfId="1" applyFont="1" applyAlignment="1">
      <alignment wrapText="1"/>
    </xf>
    <xf numFmtId="49" fontId="3" fillId="0" borderId="0" xfId="2" applyFont="1" applyBorder="1" applyAlignment="1">
      <alignment vertical="center"/>
    </xf>
    <xf numFmtId="49" fontId="4" fillId="0" borderId="0" xfId="2" applyFont="1" applyBorder="1" applyAlignment="1">
      <alignment vertical="center"/>
    </xf>
    <xf numFmtId="49" fontId="5" fillId="0" borderId="0" xfId="2" applyFont="1" applyAlignment="1">
      <alignment wrapText="1"/>
    </xf>
    <xf numFmtId="49" fontId="3" fillId="0" borderId="0" xfId="2" applyFont="1" applyBorder="1"/>
    <xf numFmtId="49" fontId="6" fillId="0" borderId="0" xfId="2" applyFont="1" applyBorder="1" applyAlignment="1">
      <alignment vertical="center"/>
    </xf>
    <xf numFmtId="49" fontId="2" fillId="0" borderId="0" xfId="2" applyFont="1" applyBorder="1"/>
    <xf numFmtId="164" fontId="6" fillId="0" borderId="0" xfId="2" applyNumberFormat="1" applyFont="1" applyAlignment="1">
      <alignment horizontal="right" vertical="top" wrapText="1"/>
    </xf>
    <xf numFmtId="1" fontId="6" fillId="0" borderId="0" xfId="2" applyNumberFormat="1" applyFont="1" applyAlignment="1">
      <alignment horizontal="right" vertical="top" wrapText="1"/>
    </xf>
    <xf numFmtId="49" fontId="6" fillId="0" borderId="0" xfId="2" applyFont="1" applyAlignment="1">
      <alignment horizontal="center" wrapText="1"/>
    </xf>
    <xf numFmtId="49" fontId="7" fillId="0" borderId="0" xfId="2" applyFont="1" applyAlignment="1">
      <alignment horizontal="center" wrapText="1"/>
    </xf>
    <xf numFmtId="49" fontId="6" fillId="0" borderId="0" xfId="2" applyFont="1" applyAlignment="1">
      <alignment horizontal="center" wrapText="1"/>
    </xf>
    <xf numFmtId="49" fontId="7" fillId="0" borderId="0" xfId="2" applyFont="1" applyAlignment="1">
      <alignment horizontal="center" wrapText="1"/>
    </xf>
    <xf numFmtId="49" fontId="6" fillId="0" borderId="0" xfId="2" applyFont="1"/>
    <xf numFmtId="49" fontId="6" fillId="0" borderId="0" xfId="2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49" fontId="6" fillId="0" borderId="0" xfId="2" applyFont="1" applyAlignment="1"/>
    <xf numFmtId="49" fontId="7" fillId="0" borderId="0" xfId="2" applyFont="1" applyBorder="1" applyAlignment="1">
      <alignment vertical="center"/>
    </xf>
    <xf numFmtId="1" fontId="6" fillId="0" borderId="0" xfId="2" applyNumberFormat="1" applyFont="1" applyAlignment="1">
      <alignment horizontal="right" vertical="top"/>
    </xf>
    <xf numFmtId="49" fontId="8" fillId="0" borderId="0" xfId="2" applyFont="1" applyBorder="1" applyAlignment="1">
      <alignment wrapText="1"/>
    </xf>
    <xf numFmtId="164" fontId="8" fillId="0" borderId="0" xfId="1" applyNumberFormat="1" applyFont="1" applyBorder="1"/>
    <xf numFmtId="49" fontId="8" fillId="0" borderId="0" xfId="2" applyFont="1" applyBorder="1" applyAlignment="1">
      <alignment vertical="center"/>
    </xf>
    <xf numFmtId="49" fontId="3" fillId="0" borderId="0" xfId="2" applyFont="1" applyBorder="1" applyAlignment="1">
      <alignment horizontal="left" vertical="top"/>
    </xf>
    <xf numFmtId="49" fontId="8" fillId="0" borderId="0" xfId="2" applyFont="1" applyBorder="1" applyAlignment="1">
      <alignment horizontal="left" vertical="top" wrapText="1"/>
    </xf>
    <xf numFmtId="164" fontId="8" fillId="0" borderId="0" xfId="1" applyNumberFormat="1" applyFont="1" applyBorder="1" applyAlignment="1">
      <alignment horizontal="left" vertical="top"/>
    </xf>
    <xf numFmtId="49" fontId="8" fillId="0" borderId="0" xfId="2" applyFont="1" applyBorder="1" applyAlignment="1">
      <alignment horizontal="left" vertical="top"/>
    </xf>
    <xf numFmtId="49" fontId="9" fillId="0" borderId="0" xfId="2" applyFont="1" applyBorder="1" applyAlignment="1">
      <alignment horizontal="left" vertical="top"/>
    </xf>
    <xf numFmtId="164" fontId="2" fillId="0" borderId="0" xfId="2" applyNumberFormat="1" applyFont="1" applyBorder="1" applyAlignment="1">
      <alignment horizontal="right" vertical="top"/>
    </xf>
    <xf numFmtId="49" fontId="9" fillId="0" borderId="0" xfId="2" applyFont="1" applyBorder="1"/>
    <xf numFmtId="164" fontId="6" fillId="0" borderId="0" xfId="2" applyNumberFormat="1" applyFont="1" applyBorder="1" applyAlignment="1">
      <alignment horizontal="right" vertical="top"/>
    </xf>
    <xf numFmtId="1" fontId="6" fillId="0" borderId="0" xfId="2" applyNumberFormat="1" applyFont="1" applyBorder="1" applyAlignment="1">
      <alignment horizontal="right" vertical="top"/>
    </xf>
    <xf numFmtId="49" fontId="6" fillId="0" borderId="0" xfId="2" applyFont="1" applyBorder="1" applyAlignment="1"/>
    <xf numFmtId="164" fontId="2" fillId="0" borderId="0" xfId="2" applyNumberFormat="1" applyFont="1" applyFill="1" applyAlignment="1">
      <alignment horizontal="right" vertical="top"/>
    </xf>
    <xf numFmtId="49" fontId="9" fillId="0" borderId="0" xfId="2" applyFont="1" applyFill="1" applyBorder="1"/>
    <xf numFmtId="49" fontId="8" fillId="0" borderId="0" xfId="2" applyFont="1" applyFill="1" applyBorder="1" applyAlignment="1">
      <alignment wrapText="1"/>
    </xf>
    <xf numFmtId="164" fontId="8" fillId="0" borderId="0" xfId="1" applyNumberFormat="1" applyFont="1" applyFill="1" applyBorder="1"/>
    <xf numFmtId="49" fontId="8" fillId="0" borderId="0" xfId="2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164" fontId="9" fillId="0" borderId="0" xfId="1" applyNumberFormat="1" applyFont="1" applyFill="1" applyBorder="1" applyAlignment="1">
      <alignment horizontal="right" vertical="top"/>
    </xf>
    <xf numFmtId="49" fontId="2" fillId="0" borderId="0" xfId="2" applyFont="1" applyFill="1" applyBorder="1"/>
    <xf numFmtId="49" fontId="9" fillId="0" borderId="0" xfId="2" applyFont="1" applyFill="1" applyBorder="1" applyAlignment="1">
      <alignment vertical="top" wrapText="1"/>
    </xf>
    <xf numFmtId="164" fontId="9" fillId="0" borderId="0" xfId="1" applyNumberFormat="1" applyFont="1" applyFill="1" applyBorder="1" applyAlignment="1">
      <alignment vertical="top"/>
    </xf>
    <xf numFmtId="49" fontId="7" fillId="0" borderId="0" xfId="2" applyFont="1" applyFill="1" applyBorder="1" applyAlignment="1">
      <alignment vertical="top"/>
    </xf>
    <xf numFmtId="164" fontId="8" fillId="2" borderId="1" xfId="2" applyNumberFormat="1" applyFont="1" applyFill="1" applyBorder="1" applyAlignment="1">
      <alignment horizontal="right" vertical="center"/>
    </xf>
    <xf numFmtId="1" fontId="2" fillId="2" borderId="2" xfId="2" applyNumberFormat="1" applyFont="1" applyFill="1" applyBorder="1" applyAlignment="1">
      <alignment horizontal="right" vertical="center"/>
    </xf>
    <xf numFmtId="164" fontId="2" fillId="2" borderId="2" xfId="2" applyNumberFormat="1" applyFont="1" applyFill="1" applyBorder="1" applyAlignment="1">
      <alignment horizontal="right" vertical="center"/>
    </xf>
    <xf numFmtId="49" fontId="2" fillId="2" borderId="2" xfId="2" applyFont="1" applyFill="1" applyBorder="1" applyAlignment="1">
      <alignment vertical="center"/>
    </xf>
    <xf numFmtId="49" fontId="3" fillId="2" borderId="3" xfId="2" applyFont="1" applyFill="1" applyBorder="1" applyAlignment="1">
      <alignment horizontal="left" vertical="center"/>
    </xf>
    <xf numFmtId="49" fontId="3" fillId="2" borderId="4" xfId="2" applyFont="1" applyFill="1" applyBorder="1" applyAlignment="1">
      <alignment horizontal="left" vertical="center"/>
    </xf>
    <xf numFmtId="49" fontId="8" fillId="2" borderId="5" xfId="2" applyFont="1" applyFill="1" applyBorder="1" applyAlignment="1">
      <alignment horizontal="left" vertical="center"/>
    </xf>
    <xf numFmtId="164" fontId="8" fillId="0" borderId="6" xfId="1" applyNumberFormat="1" applyFont="1" applyBorder="1" applyAlignment="1">
      <alignment horizontal="right" vertical="top"/>
    </xf>
    <xf numFmtId="1" fontId="9" fillId="0" borderId="6" xfId="1" applyNumberFormat="1" applyFont="1" applyBorder="1" applyAlignment="1" applyProtection="1">
      <alignment horizontal="right" vertical="top"/>
      <protection locked="0"/>
    </xf>
    <xf numFmtId="164" fontId="9" fillId="0" borderId="6" xfId="1" applyNumberFormat="1" applyFont="1" applyBorder="1" applyAlignment="1">
      <alignment horizontal="right" vertical="top"/>
    </xf>
    <xf numFmtId="49" fontId="9" fillId="0" borderId="6" xfId="2" applyFont="1" applyBorder="1"/>
    <xf numFmtId="49" fontId="9" fillId="0" borderId="6" xfId="2" applyFont="1" applyBorder="1" applyAlignment="1">
      <alignment vertical="top" wrapText="1"/>
    </xf>
    <xf numFmtId="164" fontId="9" fillId="0" borderId="6" xfId="1" applyNumberFormat="1" applyFont="1" applyBorder="1" applyAlignment="1">
      <alignment vertical="top"/>
    </xf>
    <xf numFmtId="49" fontId="9" fillId="0" borderId="6" xfId="2" applyFont="1" applyBorder="1" applyAlignment="1">
      <alignment vertical="top"/>
    </xf>
    <xf numFmtId="164" fontId="11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49" fontId="11" fillId="0" borderId="0" xfId="2" applyFont="1" applyAlignment="1">
      <alignment horizontal="center" vertical="center"/>
    </xf>
    <xf numFmtId="49" fontId="2" fillId="0" borderId="0" xfId="2" applyFont="1" applyFill="1" applyAlignment="1">
      <alignment horizontal="center"/>
    </xf>
    <xf numFmtId="49" fontId="11" fillId="0" borderId="0" xfId="2" applyFont="1" applyFill="1" applyAlignment="1">
      <alignment horizontal="center" vertical="center"/>
    </xf>
    <xf numFmtId="49" fontId="12" fillId="0" borderId="0" xfId="2" applyFont="1" applyFill="1" applyAlignment="1">
      <alignment horizontal="left" vertical="top"/>
    </xf>
    <xf numFmtId="164" fontId="13" fillId="0" borderId="0" xfId="2" applyNumberFormat="1" applyFont="1" applyFill="1" applyAlignment="1">
      <alignment horizontal="right" vertical="top"/>
    </xf>
    <xf numFmtId="1" fontId="13" fillId="0" borderId="0" xfId="2" applyNumberFormat="1" applyFont="1" applyFill="1" applyAlignment="1">
      <alignment horizontal="right" vertical="top"/>
    </xf>
    <xf numFmtId="49" fontId="13" fillId="0" borderId="0" xfId="2" applyFont="1" applyFill="1" applyAlignment="1">
      <alignment horizontal="left" vertical="top"/>
    </xf>
    <xf numFmtId="49" fontId="13" fillId="0" borderId="0" xfId="2" applyFont="1" applyFill="1" applyAlignment="1">
      <alignment horizontal="left" vertical="top" wrapText="1"/>
    </xf>
    <xf numFmtId="49" fontId="13" fillId="0" borderId="0" xfId="2" applyFont="1" applyFill="1" applyAlignment="1">
      <alignment horizontal="left" vertical="top"/>
    </xf>
    <xf numFmtId="49" fontId="13" fillId="0" borderId="0" xfId="2" applyFont="1" applyFill="1" applyAlignment="1">
      <alignment horizontal="left" vertical="top" wrapText="1"/>
    </xf>
    <xf numFmtId="164" fontId="9" fillId="0" borderId="0" xfId="2" applyNumberFormat="1" applyFont="1" applyBorder="1" applyAlignment="1">
      <alignment horizontal="right" vertical="top"/>
    </xf>
    <xf numFmtId="1" fontId="9" fillId="0" borderId="0" xfId="2" applyNumberFormat="1" applyFont="1" applyBorder="1" applyAlignment="1">
      <alignment horizontal="right" vertical="top"/>
    </xf>
    <xf numFmtId="49" fontId="9" fillId="0" borderId="0" xfId="2" applyFont="1" applyBorder="1" applyAlignment="1">
      <alignment horizontal="left" vertical="top" wrapText="1"/>
    </xf>
    <xf numFmtId="164" fontId="9" fillId="0" borderId="0" xfId="2" applyNumberFormat="1" applyFont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1" fontId="7" fillId="0" borderId="0" xfId="2" applyNumberFormat="1" applyFont="1" applyFill="1" applyBorder="1" applyAlignment="1">
      <alignment horizontal="right" vertical="top"/>
    </xf>
    <xf numFmtId="49" fontId="7" fillId="0" borderId="0" xfId="2" applyFont="1" applyFill="1" applyBorder="1" applyAlignment="1">
      <alignment horizontal="left" vertical="top"/>
    </xf>
    <xf numFmtId="49" fontId="7" fillId="0" borderId="0" xfId="2" applyFont="1" applyFill="1" applyBorder="1" applyAlignment="1">
      <alignment horizontal="left" vertical="top"/>
    </xf>
    <xf numFmtId="1" fontId="9" fillId="0" borderId="6" xfId="2" applyNumberFormat="1" applyFont="1" applyBorder="1" applyAlignment="1" applyProtection="1">
      <alignment horizontal="right" vertical="top"/>
      <protection locked="0"/>
    </xf>
    <xf numFmtId="164" fontId="9" fillId="0" borderId="1" xfId="2" applyNumberFormat="1" applyFont="1" applyBorder="1" applyAlignment="1">
      <alignment horizontal="right" vertical="top"/>
    </xf>
    <xf numFmtId="49" fontId="9" fillId="0" borderId="7" xfId="2" applyFont="1" applyBorder="1"/>
    <xf numFmtId="49" fontId="9" fillId="0" borderId="6" xfId="2" applyFont="1" applyBorder="1" applyAlignment="1">
      <alignment horizontal="left" vertical="top" wrapText="1"/>
    </xf>
    <xf numFmtId="164" fontId="9" fillId="0" borderId="6" xfId="2" applyNumberFormat="1" applyFont="1" applyBorder="1" applyAlignment="1">
      <alignment horizontal="left" vertical="top"/>
    </xf>
    <xf numFmtId="49" fontId="9" fillId="0" borderId="6" xfId="2" applyFont="1" applyBorder="1" applyAlignment="1">
      <alignment horizontal="left" vertical="top"/>
    </xf>
    <xf numFmtId="164" fontId="9" fillId="0" borderId="8" xfId="2" applyNumberFormat="1" applyFont="1" applyBorder="1" applyAlignment="1">
      <alignment horizontal="right" vertical="top"/>
    </xf>
    <xf numFmtId="49" fontId="9" fillId="0" borderId="9" xfId="2" applyFont="1" applyBorder="1" applyAlignment="1">
      <alignment vertical="top"/>
    </xf>
    <xf numFmtId="164" fontId="9" fillId="0" borderId="10" xfId="2" applyNumberFormat="1" applyFont="1" applyBorder="1" applyAlignment="1">
      <alignment horizontal="left" vertical="top"/>
    </xf>
    <xf numFmtId="1" fontId="14" fillId="0" borderId="11" xfId="1" applyNumberFormat="1" applyFont="1" applyBorder="1" applyAlignment="1" applyProtection="1">
      <alignment horizontal="right" vertical="top"/>
      <protection locked="0"/>
    </xf>
    <xf numFmtId="164" fontId="14" fillId="0" borderId="11" xfId="1" applyNumberFormat="1" applyFont="1" applyBorder="1" applyAlignment="1">
      <alignment horizontal="right" vertical="top"/>
    </xf>
    <xf numFmtId="49" fontId="14" fillId="0" borderId="0" xfId="2" applyFont="1" applyBorder="1"/>
    <xf numFmtId="49" fontId="14" fillId="0" borderId="11" xfId="2" applyFont="1" applyBorder="1" applyAlignment="1">
      <alignment vertical="center" wrapText="1"/>
    </xf>
    <xf numFmtId="164" fontId="14" fillId="0" borderId="11" xfId="1" applyNumberFormat="1" applyFont="1" applyBorder="1" applyAlignment="1">
      <alignment vertical="top"/>
    </xf>
    <xf numFmtId="17" fontId="14" fillId="0" borderId="11" xfId="0" applyNumberFormat="1" applyFont="1" applyBorder="1" applyAlignment="1">
      <alignment vertical="top"/>
    </xf>
    <xf numFmtId="1" fontId="9" fillId="0" borderId="0" xfId="1" applyNumberFormat="1" applyFont="1" applyBorder="1" applyAlignment="1" applyProtection="1">
      <alignment horizontal="right" vertical="top"/>
      <protection locked="0"/>
    </xf>
    <xf numFmtId="164" fontId="9" fillId="0" borderId="12" xfId="1" applyNumberFormat="1" applyFont="1" applyBorder="1" applyAlignment="1">
      <alignment horizontal="right" vertical="top"/>
    </xf>
    <xf numFmtId="49" fontId="9" fillId="0" borderId="12" xfId="2" applyFont="1" applyBorder="1"/>
    <xf numFmtId="49" fontId="9" fillId="0" borderId="0" xfId="2" applyFont="1" applyBorder="1" applyAlignment="1">
      <alignment vertical="top" wrapText="1"/>
    </xf>
    <xf numFmtId="164" fontId="9" fillId="0" borderId="12" xfId="1" applyNumberFormat="1" applyFont="1" applyBorder="1" applyAlignment="1">
      <alignment vertical="top"/>
    </xf>
    <xf numFmtId="17" fontId="9" fillId="0" borderId="0" xfId="0" applyNumberFormat="1" applyFont="1" applyBorder="1" applyAlignment="1">
      <alignment vertical="top"/>
    </xf>
    <xf numFmtId="49" fontId="9" fillId="0" borderId="1" xfId="2" applyFont="1" applyBorder="1"/>
    <xf numFmtId="164" fontId="9" fillId="0" borderId="13" xfId="1" applyNumberFormat="1" applyFont="1" applyFill="1" applyBorder="1" applyAlignment="1">
      <alignment horizontal="left" vertical="top"/>
    </xf>
    <xf numFmtId="17" fontId="9" fillId="0" borderId="6" xfId="0" applyNumberFormat="1" applyFont="1" applyBorder="1" applyAlignment="1">
      <alignment horizontal="left" vertical="top"/>
    </xf>
    <xf numFmtId="1" fontId="9" fillId="0" borderId="10" xfId="1" applyNumberFormat="1" applyFont="1" applyBorder="1" applyAlignment="1" applyProtection="1">
      <alignment horizontal="right" vertical="top"/>
      <protection locked="0"/>
    </xf>
    <xf numFmtId="164" fontId="9" fillId="0" borderId="10" xfId="1" applyNumberFormat="1" applyFont="1" applyBorder="1" applyAlignment="1">
      <alignment horizontal="right" vertical="top"/>
    </xf>
    <xf numFmtId="49" fontId="9" fillId="0" borderId="8" xfId="2" applyFont="1" applyBorder="1"/>
    <xf numFmtId="49" fontId="9" fillId="0" borderId="8" xfId="2" applyFont="1" applyBorder="1" applyAlignment="1">
      <alignment horizontal="left" vertical="top" wrapText="1"/>
    </xf>
    <xf numFmtId="164" fontId="9" fillId="0" borderId="6" xfId="1" applyNumberFormat="1" applyFont="1" applyFill="1" applyBorder="1" applyAlignment="1">
      <alignment horizontal="left" vertical="top"/>
    </xf>
    <xf numFmtId="17" fontId="9" fillId="0" borderId="10" xfId="0" applyNumberFormat="1" applyFont="1" applyBorder="1" applyAlignment="1">
      <alignment horizontal="left" vertical="top"/>
    </xf>
    <xf numFmtId="49" fontId="2" fillId="0" borderId="2" xfId="2" applyFont="1" applyBorder="1"/>
    <xf numFmtId="49" fontId="9" fillId="0" borderId="1" xfId="2" applyFont="1" applyBorder="1" applyAlignment="1">
      <alignment horizontal="left" vertical="top" wrapText="1"/>
    </xf>
    <xf numFmtId="1" fontId="9" fillId="0" borderId="14" xfId="1" applyNumberFormat="1" applyFont="1" applyBorder="1" applyAlignment="1" applyProtection="1">
      <alignment horizontal="right" vertical="top"/>
      <protection locked="0"/>
    </xf>
    <xf numFmtId="164" fontId="9" fillId="0" borderId="14" xfId="1" applyNumberFormat="1" applyFont="1" applyBorder="1" applyAlignment="1">
      <alignment horizontal="right" vertical="top"/>
    </xf>
    <xf numFmtId="49" fontId="9" fillId="0" borderId="14" xfId="2" applyFont="1" applyBorder="1"/>
    <xf numFmtId="49" fontId="9" fillId="0" borderId="14" xfId="2" applyFont="1" applyBorder="1" applyAlignment="1">
      <alignment horizontal="left" vertical="top" wrapText="1"/>
    </xf>
    <xf numFmtId="17" fontId="9" fillId="0" borderId="14" xfId="0" applyNumberFormat="1" applyFont="1" applyBorder="1" applyAlignment="1">
      <alignment horizontal="left" vertical="top"/>
    </xf>
    <xf numFmtId="164" fontId="9" fillId="0" borderId="6" xfId="2" applyNumberFormat="1" applyFont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left" vertical="top"/>
    </xf>
    <xf numFmtId="1" fontId="2" fillId="0" borderId="0" xfId="2" applyNumberFormat="1" applyFont="1" applyBorder="1" applyAlignment="1">
      <alignment horizontal="right" vertical="top"/>
    </xf>
    <xf numFmtId="164" fontId="3" fillId="0" borderId="0" xfId="1" applyNumberFormat="1" applyFont="1" applyBorder="1"/>
    <xf numFmtId="49" fontId="14" fillId="0" borderId="0" xfId="2" applyFont="1" applyBorder="1" applyAlignment="1">
      <alignment wrapText="1"/>
    </xf>
    <xf numFmtId="49" fontId="11" fillId="0" borderId="0" xfId="2" applyFont="1" applyBorder="1" applyAlignment="1">
      <alignment horizontal="center" vertical="center" wrapText="1"/>
    </xf>
    <xf numFmtId="49" fontId="6" fillId="0" borderId="0" xfId="2" applyFont="1" applyBorder="1"/>
    <xf numFmtId="49" fontId="6" fillId="0" borderId="0" xfId="2" applyFont="1" applyBorder="1" applyAlignment="1">
      <alignment wrapText="1"/>
    </xf>
    <xf numFmtId="164" fontId="6" fillId="0" borderId="0" xfId="1" applyNumberFormat="1" applyFont="1" applyBorder="1"/>
    <xf numFmtId="49" fontId="6" fillId="0" borderId="0" xfId="2" applyFont="1" applyBorder="1" applyAlignment="1">
      <alignment vertical="top"/>
    </xf>
    <xf numFmtId="164" fontId="2" fillId="0" borderId="15" xfId="2" applyNumberFormat="1" applyFont="1" applyBorder="1" applyAlignment="1">
      <alignment horizontal="right" vertical="top"/>
    </xf>
    <xf numFmtId="1" fontId="2" fillId="0" borderId="15" xfId="2" applyNumberFormat="1" applyFont="1" applyBorder="1" applyAlignment="1">
      <alignment horizontal="right" vertical="top"/>
    </xf>
    <xf numFmtId="49" fontId="6" fillId="0" borderId="15" xfId="2" applyFont="1" applyBorder="1"/>
    <xf numFmtId="49" fontId="6" fillId="0" borderId="15" xfId="2" applyFont="1" applyBorder="1" applyAlignment="1">
      <alignment wrapText="1"/>
    </xf>
    <xf numFmtId="164" fontId="6" fillId="0" borderId="15" xfId="1" applyNumberFormat="1" applyFont="1" applyBorder="1"/>
    <xf numFmtId="49" fontId="6" fillId="0" borderId="15" xfId="2" applyFont="1" applyBorder="1" applyAlignment="1">
      <alignment vertical="top"/>
    </xf>
    <xf numFmtId="49" fontId="7" fillId="0" borderId="0" xfId="2" applyFont="1" applyBorder="1" applyAlignment="1">
      <alignment vertical="top"/>
    </xf>
    <xf numFmtId="49" fontId="9" fillId="0" borderId="0" xfId="2" applyFont="1" applyBorder="1" applyAlignment="1">
      <alignment wrapText="1"/>
    </xf>
    <xf numFmtId="164" fontId="9" fillId="0" borderId="0" xfId="1" applyNumberFormat="1" applyFont="1" applyBorder="1"/>
    <xf numFmtId="49" fontId="2" fillId="0" borderId="0" xfId="2" applyFont="1" applyBorder="1" applyAlignment="1">
      <alignment horizontal="center"/>
    </xf>
    <xf numFmtId="164" fontId="2" fillId="0" borderId="16" xfId="2" applyNumberFormat="1" applyFont="1" applyBorder="1" applyAlignment="1">
      <alignment horizontal="right" vertical="top"/>
    </xf>
    <xf numFmtId="1" fontId="2" fillId="0" borderId="16" xfId="2" applyNumberFormat="1" applyFont="1" applyBorder="1" applyAlignment="1">
      <alignment horizontal="right" vertical="top"/>
    </xf>
    <xf numFmtId="49" fontId="9" fillId="0" borderId="16" xfId="2" applyFont="1" applyBorder="1" applyAlignment="1"/>
    <xf numFmtId="49" fontId="9" fillId="0" borderId="16" xfId="2" applyFont="1" applyBorder="1" applyAlignment="1">
      <alignment wrapText="1"/>
    </xf>
    <xf numFmtId="164" fontId="9" fillId="0" borderId="16" xfId="1" applyNumberFormat="1" applyFont="1" applyBorder="1" applyAlignment="1"/>
    <xf numFmtId="49" fontId="7" fillId="0" borderId="16" xfId="2" applyFont="1" applyBorder="1" applyAlignment="1"/>
    <xf numFmtId="164" fontId="0" fillId="0" borderId="0" xfId="0" applyNumberFormat="1" applyBorder="1" applyAlignment="1">
      <alignment horizontal="right" vertical="top"/>
    </xf>
    <xf numFmtId="1" fontId="0" fillId="0" borderId="0" xfId="0" applyNumberFormat="1" applyBorder="1" applyAlignment="1">
      <alignment horizontal="right" vertical="top"/>
    </xf>
    <xf numFmtId="0" fontId="0" fillId="0" borderId="0" xfId="0" applyBorder="1"/>
    <xf numFmtId="164" fontId="9" fillId="0" borderId="0" xfId="1" applyNumberFormat="1" applyFont="1" applyBorder="1" applyAlignment="1">
      <alignment horizontal="right" vertical="top"/>
    </xf>
    <xf numFmtId="1" fontId="9" fillId="0" borderId="0" xfId="1" applyNumberFormat="1" applyFont="1" applyBorder="1" applyAlignment="1">
      <alignment horizontal="right" vertical="top"/>
    </xf>
    <xf numFmtId="164" fontId="9" fillId="0" borderId="0" xfId="1" applyNumberFormat="1" applyFont="1" applyBorder="1" applyAlignment="1">
      <alignment vertical="top"/>
    </xf>
    <xf numFmtId="49" fontId="9" fillId="0" borderId="0" xfId="2" applyFont="1" applyBorder="1" applyAlignment="1">
      <alignment vertical="top"/>
    </xf>
    <xf numFmtId="164" fontId="9" fillId="0" borderId="6" xfId="1" applyNumberFormat="1" applyFont="1" applyFill="1" applyBorder="1" applyAlignment="1">
      <alignment horizontal="right" vertical="top"/>
    </xf>
    <xf numFmtId="49" fontId="9" fillId="0" borderId="2" xfId="2" applyFont="1" applyFill="1" applyBorder="1" applyAlignment="1">
      <alignment horizontal="left" vertical="top" wrapText="1"/>
    </xf>
    <xf numFmtId="49" fontId="9" fillId="0" borderId="6" xfId="2" applyFont="1" applyFill="1" applyBorder="1" applyAlignment="1">
      <alignment horizontal="left" vertical="top" wrapText="1"/>
    </xf>
    <xf numFmtId="49" fontId="9" fillId="0" borderId="6" xfId="2" applyFont="1" applyFill="1" applyBorder="1" applyAlignment="1">
      <alignment horizontal="left" vertical="top"/>
    </xf>
    <xf numFmtId="1" fontId="2" fillId="0" borderId="6" xfId="2" applyNumberFormat="1" applyFont="1" applyBorder="1" applyAlignment="1" applyProtection="1">
      <alignment horizontal="right" vertical="top"/>
      <protection locked="0"/>
    </xf>
    <xf numFmtId="49" fontId="9" fillId="0" borderId="10" xfId="2" applyFont="1" applyBorder="1"/>
    <xf numFmtId="49" fontId="9" fillId="0" borderId="10" xfId="2" applyFont="1" applyBorder="1" applyAlignment="1">
      <alignment vertical="top" wrapText="1"/>
    </xf>
    <xf numFmtId="164" fontId="9" fillId="0" borderId="10" xfId="1" applyNumberFormat="1" applyFont="1" applyBorder="1" applyAlignment="1">
      <alignment vertical="top"/>
    </xf>
    <xf numFmtId="49" fontId="9" fillId="0" borderId="10" xfId="2" applyFont="1" applyBorder="1" applyAlignment="1">
      <alignment vertical="top"/>
    </xf>
    <xf numFmtId="1" fontId="9" fillId="0" borderId="11" xfId="1" applyNumberFormat="1" applyFont="1" applyBorder="1" applyAlignment="1">
      <alignment horizontal="right" vertical="top"/>
    </xf>
    <xf numFmtId="164" fontId="9" fillId="0" borderId="11" xfId="1" applyNumberFormat="1" applyFont="1" applyBorder="1" applyAlignment="1">
      <alignment horizontal="right" vertical="top"/>
    </xf>
    <xf numFmtId="49" fontId="9" fillId="0" borderId="11" xfId="2" applyFont="1" applyBorder="1"/>
    <xf numFmtId="49" fontId="15" fillId="0" borderId="11" xfId="2" applyFont="1" applyBorder="1" applyAlignment="1">
      <alignment horizontal="left" vertical="top"/>
    </xf>
    <xf numFmtId="49" fontId="9" fillId="0" borderId="0" xfId="2" applyFont="1" applyFill="1" applyBorder="1" applyAlignment="1">
      <alignment horizontal="left" vertical="top" wrapText="1"/>
    </xf>
    <xf numFmtId="49" fontId="9" fillId="0" borderId="0" xfId="2" applyFont="1" applyFill="1" applyBorder="1" applyAlignment="1">
      <alignment horizontal="left" vertical="top"/>
    </xf>
    <xf numFmtId="164" fontId="2" fillId="0" borderId="12" xfId="2" applyNumberFormat="1" applyFont="1" applyBorder="1" applyAlignment="1">
      <alignment horizontal="right" vertical="top"/>
    </xf>
    <xf numFmtId="1" fontId="2" fillId="0" borderId="12" xfId="2" applyNumberFormat="1" applyFont="1" applyBorder="1" applyAlignment="1">
      <alignment horizontal="right" vertical="top"/>
    </xf>
    <xf numFmtId="49" fontId="2" fillId="0" borderId="12" xfId="2" applyFont="1" applyBorder="1"/>
    <xf numFmtId="1" fontId="9" fillId="0" borderId="6" xfId="1" applyNumberFormat="1" applyFont="1" applyFill="1" applyBorder="1" applyAlignment="1" applyProtection="1">
      <alignment horizontal="right" vertical="top"/>
      <protection locked="0"/>
    </xf>
    <xf numFmtId="49" fontId="9" fillId="0" borderId="6" xfId="2" applyFont="1" applyFill="1" applyBorder="1"/>
    <xf numFmtId="49" fontId="9" fillId="0" borderId="6" xfId="2" applyFont="1" applyFill="1" applyBorder="1" applyAlignment="1">
      <alignment vertical="top" wrapText="1"/>
    </xf>
    <xf numFmtId="164" fontId="9" fillId="0" borderId="6" xfId="1" applyNumberFormat="1" applyFont="1" applyFill="1" applyBorder="1" applyAlignment="1">
      <alignment vertical="top"/>
    </xf>
    <xf numFmtId="49" fontId="9" fillId="0" borderId="6" xfId="2" applyFont="1" applyFill="1" applyBorder="1" applyAlignment="1">
      <alignment vertical="top"/>
    </xf>
    <xf numFmtId="49" fontId="2" fillId="0" borderId="0" xfId="2" applyFont="1" applyAlignment="1">
      <alignment horizontal="center" vertical="center"/>
    </xf>
    <xf numFmtId="49" fontId="11" fillId="0" borderId="0" xfId="2" applyFont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top"/>
    </xf>
    <xf numFmtId="49" fontId="9" fillId="0" borderId="0" xfId="2" applyFont="1" applyFill="1" applyBorder="1" applyAlignment="1">
      <alignment wrapText="1"/>
    </xf>
    <xf numFmtId="49" fontId="9" fillId="0" borderId="0" xfId="2" applyFont="1" applyFill="1" applyBorder="1" applyAlignment="1">
      <alignment vertical="top"/>
    </xf>
    <xf numFmtId="1" fontId="9" fillId="0" borderId="0" xfId="1" applyNumberFormat="1" applyFont="1" applyFill="1" applyBorder="1" applyAlignment="1">
      <alignment horizontal="right" vertical="top"/>
    </xf>
    <xf numFmtId="49" fontId="9" fillId="0" borderId="1" xfId="2" applyFont="1" applyBorder="1" applyAlignment="1">
      <alignment vertical="top" wrapText="1"/>
    </xf>
    <xf numFmtId="49" fontId="9" fillId="0" borderId="1" xfId="2" applyFont="1" applyFill="1" applyBorder="1" applyAlignment="1">
      <alignment vertical="top" wrapText="1"/>
    </xf>
    <xf numFmtId="49" fontId="3" fillId="0" borderId="0" xfId="2" applyFont="1"/>
    <xf numFmtId="164" fontId="3" fillId="0" borderId="0" xfId="1" applyNumberFormat="1" applyFont="1" applyAlignment="1">
      <alignment vertical="top"/>
    </xf>
    <xf numFmtId="49" fontId="7" fillId="0" borderId="0" xfId="2" applyFont="1" applyAlignment="1">
      <alignment vertical="top"/>
    </xf>
    <xf numFmtId="49" fontId="7" fillId="0" borderId="0" xfId="2" applyFont="1" applyAlignment="1">
      <alignment vertical="center"/>
    </xf>
    <xf numFmtId="164" fontId="16" fillId="0" borderId="0" xfId="2" applyNumberFormat="1" applyFont="1" applyAlignment="1">
      <alignment horizontal="right" vertical="top"/>
    </xf>
    <xf numFmtId="164" fontId="3" fillId="0" borderId="0" xfId="1" applyNumberFormat="1" applyFont="1"/>
    <xf numFmtId="164" fontId="8" fillId="0" borderId="0" xfId="2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Border="1"/>
    <xf numFmtId="8" fontId="9" fillId="0" borderId="0" xfId="0" applyNumberFormat="1" applyFont="1" applyBorder="1" applyAlignment="1">
      <alignment vertical="top"/>
    </xf>
    <xf numFmtId="164" fontId="9" fillId="0" borderId="6" xfId="0" applyNumberFormat="1" applyFont="1" applyBorder="1" applyAlignment="1">
      <alignment horizontal="right" vertical="top"/>
    </xf>
    <xf numFmtId="0" fontId="9" fillId="0" borderId="11" xfId="0" applyFont="1" applyBorder="1"/>
    <xf numFmtId="49" fontId="9" fillId="0" borderId="1" xfId="2" applyFont="1" applyFill="1" applyBorder="1" applyAlignment="1">
      <alignment wrapText="1"/>
    </xf>
    <xf numFmtId="8" fontId="9" fillId="0" borderId="6" xfId="0" applyNumberFormat="1" applyFont="1" applyBorder="1" applyAlignment="1">
      <alignment vertical="top"/>
    </xf>
    <xf numFmtId="164" fontId="3" fillId="0" borderId="0" xfId="2" applyNumberFormat="1" applyFont="1" applyBorder="1" applyAlignment="1">
      <alignment vertical="top"/>
    </xf>
    <xf numFmtId="1" fontId="9" fillId="0" borderId="6" xfId="0" applyNumberFormat="1" applyFont="1" applyBorder="1" applyAlignment="1" applyProtection="1">
      <alignment horizontal="right" vertical="top"/>
      <protection locked="0"/>
    </xf>
    <xf numFmtId="0" fontId="9" fillId="0" borderId="8" xfId="0" applyFont="1" applyBorder="1"/>
    <xf numFmtId="164" fontId="9" fillId="0" borderId="6" xfId="2" applyNumberFormat="1" applyFont="1" applyBorder="1" applyAlignment="1">
      <alignment vertical="top"/>
    </xf>
    <xf numFmtId="164" fontId="16" fillId="0" borderId="0" xfId="2" applyNumberFormat="1" applyFont="1" applyBorder="1" applyAlignment="1">
      <alignment horizontal="right" vertical="top"/>
    </xf>
    <xf numFmtId="49" fontId="3" fillId="0" borderId="0" xfId="2" applyFont="1" applyBorder="1" applyAlignment="1">
      <alignment wrapText="1"/>
    </xf>
    <xf numFmtId="49" fontId="3" fillId="0" borderId="0" xfId="2" applyFont="1" applyBorder="1" applyAlignment="1">
      <alignment vertical="top"/>
    </xf>
    <xf numFmtId="49" fontId="9" fillId="0" borderId="0" xfId="2" applyFont="1"/>
    <xf numFmtId="0" fontId="9" fillId="0" borderId="2" xfId="0" applyFont="1" applyBorder="1"/>
    <xf numFmtId="49" fontId="9" fillId="0" borderId="6" xfId="2" applyFont="1" applyFill="1" applyBorder="1" applyAlignment="1">
      <alignment wrapText="1"/>
    </xf>
    <xf numFmtId="1" fontId="9" fillId="0" borderId="1" xfId="2" applyNumberFormat="1" applyFont="1" applyBorder="1" applyAlignment="1" applyProtection="1">
      <alignment horizontal="right" vertical="top"/>
      <protection locked="0"/>
    </xf>
    <xf numFmtId="49" fontId="9" fillId="0" borderId="2" xfId="2" applyFont="1" applyBorder="1"/>
    <xf numFmtId="0" fontId="9" fillId="0" borderId="6" xfId="2" applyNumberFormat="1" applyFont="1" applyBorder="1" applyAlignment="1">
      <alignment vertical="top" wrapText="1"/>
    </xf>
    <xf numFmtId="17" fontId="7" fillId="0" borderId="0" xfId="0" applyNumberFormat="1" applyFont="1"/>
    <xf numFmtId="49" fontId="17" fillId="0" borderId="0" xfId="2" applyFont="1"/>
    <xf numFmtId="49" fontId="11" fillId="0" borderId="0" xfId="2" applyFont="1" applyAlignment="1">
      <alignment vertical="center"/>
    </xf>
    <xf numFmtId="164" fontId="17" fillId="0" borderId="0" xfId="1" applyNumberFormat="1" applyFont="1"/>
    <xf numFmtId="17" fontId="17" fillId="0" borderId="0" xfId="0" applyNumberFormat="1" applyFont="1"/>
    <xf numFmtId="164" fontId="3" fillId="0" borderId="0" xfId="2" applyNumberFormat="1" applyFont="1" applyBorder="1"/>
    <xf numFmtId="1" fontId="9" fillId="0" borderId="17" xfId="2" applyNumberFormat="1" applyFont="1" applyBorder="1" applyAlignment="1" applyProtection="1">
      <alignment horizontal="right" vertical="top"/>
      <protection locked="0"/>
    </xf>
    <xf numFmtId="164" fontId="9" fillId="0" borderId="17" xfId="2" applyNumberFormat="1" applyFont="1" applyBorder="1" applyAlignment="1">
      <alignment horizontal="right" vertical="top"/>
    </xf>
    <xf numFmtId="49" fontId="9" fillId="0" borderId="17" xfId="2" applyFont="1" applyBorder="1"/>
    <xf numFmtId="49" fontId="9" fillId="0" borderId="17" xfId="2" applyFont="1" applyBorder="1" applyAlignment="1">
      <alignment vertical="top"/>
    </xf>
    <xf numFmtId="8" fontId="9" fillId="0" borderId="17" xfId="0" applyNumberFormat="1" applyFont="1" applyBorder="1" applyAlignment="1">
      <alignment vertical="top"/>
    </xf>
    <xf numFmtId="164" fontId="8" fillId="0" borderId="0" xfId="1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/>
    </xf>
    <xf numFmtId="164" fontId="3" fillId="0" borderId="0" xfId="1" applyNumberFormat="1" applyFont="1" applyBorder="1" applyAlignment="1">
      <alignment vertical="top"/>
    </xf>
    <xf numFmtId="49" fontId="7" fillId="0" borderId="0" xfId="2" applyFont="1" applyBorder="1"/>
    <xf numFmtId="164" fontId="8" fillId="0" borderId="0" xfId="0" applyNumberFormat="1" applyFont="1" applyBorder="1" applyAlignment="1">
      <alignment horizontal="right" vertical="top"/>
    </xf>
    <xf numFmtId="164" fontId="9" fillId="0" borderId="13" xfId="2" applyNumberFormat="1" applyFont="1" applyBorder="1" applyAlignment="1">
      <alignment horizontal="right" vertical="top"/>
    </xf>
    <xf numFmtId="164" fontId="9" fillId="0" borderId="13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 applyProtection="1">
      <alignment horizontal="right" vertical="top"/>
      <protection locked="0"/>
    </xf>
    <xf numFmtId="164" fontId="2" fillId="0" borderId="11" xfId="2" applyNumberFormat="1" applyFont="1" applyBorder="1" applyAlignment="1">
      <alignment horizontal="right" vertical="top"/>
    </xf>
    <xf numFmtId="164" fontId="8" fillId="0" borderId="12" xfId="1" applyNumberFormat="1" applyFont="1" applyBorder="1" applyAlignment="1">
      <alignment horizontal="right" vertical="top"/>
    </xf>
    <xf numFmtId="1" fontId="9" fillId="0" borderId="12" xfId="1" applyNumberFormat="1" applyFont="1" applyBorder="1" applyAlignment="1">
      <alignment horizontal="right" vertical="top"/>
    </xf>
    <xf numFmtId="164" fontId="9" fillId="0" borderId="6" xfId="1" applyNumberFormat="1" applyFont="1" applyBorder="1" applyAlignment="1">
      <alignment vertical="top" wrapText="1"/>
    </xf>
    <xf numFmtId="1" fontId="9" fillId="0" borderId="18" xfId="1" applyNumberFormat="1" applyFont="1" applyBorder="1" applyAlignment="1" applyProtection="1">
      <alignment horizontal="right" vertical="top"/>
      <protection locked="0"/>
    </xf>
    <xf numFmtId="49" fontId="9" fillId="0" borderId="18" xfId="2" applyFont="1" applyBorder="1"/>
    <xf numFmtId="49" fontId="9" fillId="0" borderId="18" xfId="2" applyFont="1" applyBorder="1" applyAlignment="1">
      <alignment vertical="top" wrapText="1"/>
    </xf>
    <xf numFmtId="49" fontId="9" fillId="0" borderId="14" xfId="2" applyFont="1" applyBorder="1" applyAlignment="1">
      <alignment vertical="top"/>
    </xf>
    <xf numFmtId="1" fontId="9" fillId="0" borderId="8" xfId="1" applyNumberFormat="1" applyFont="1" applyBorder="1" applyAlignment="1" applyProtection="1">
      <alignment horizontal="right" vertical="top"/>
      <protection locked="0"/>
    </xf>
    <xf numFmtId="164" fontId="9" fillId="0" borderId="8" xfId="1" applyNumberFormat="1" applyFont="1" applyBorder="1" applyAlignment="1">
      <alignment horizontal="right" vertical="top"/>
    </xf>
    <xf numFmtId="49" fontId="9" fillId="0" borderId="8" xfId="2" applyFont="1" applyBorder="1" applyAlignment="1">
      <alignment vertical="top" wrapText="1"/>
    </xf>
    <xf numFmtId="49" fontId="9" fillId="0" borderId="6" xfId="2" applyFont="1" applyBorder="1" applyAlignment="1">
      <alignment wrapText="1"/>
    </xf>
    <xf numFmtId="1" fontId="9" fillId="0" borderId="6" xfId="1" applyNumberFormat="1" applyFont="1" applyBorder="1" applyAlignment="1" applyProtection="1">
      <alignment horizontal="right" vertical="top" wrapText="1"/>
      <protection locked="0"/>
    </xf>
    <xf numFmtId="164" fontId="9" fillId="0" borderId="6" xfId="1" applyNumberFormat="1" applyFont="1" applyBorder="1" applyAlignment="1">
      <alignment horizontal="right" vertical="top" wrapText="1"/>
    </xf>
    <xf numFmtId="49" fontId="9" fillId="0" borderId="6" xfId="2" applyNumberFormat="1" applyFont="1" applyBorder="1" applyAlignment="1">
      <alignment vertical="top"/>
    </xf>
    <xf numFmtId="49" fontId="2" fillId="0" borderId="0" xfId="2" applyFont="1" applyAlignment="1">
      <alignment vertical="top"/>
    </xf>
    <xf numFmtId="49" fontId="11" fillId="0" borderId="0" xfId="2" applyFont="1" applyBorder="1" applyAlignment="1">
      <alignment horizontal="center"/>
    </xf>
    <xf numFmtId="49" fontId="2" fillId="0" borderId="0" xfId="2" applyFont="1" applyBorder="1" applyAlignment="1">
      <alignment vertical="top"/>
    </xf>
    <xf numFmtId="164" fontId="3" fillId="3" borderId="19" xfId="2" applyNumberFormat="1" applyFont="1" applyFill="1" applyBorder="1" applyAlignment="1">
      <alignment horizontal="right" vertical="top"/>
    </xf>
    <xf numFmtId="1" fontId="3" fillId="3" borderId="19" xfId="2" applyNumberFormat="1" applyFont="1" applyFill="1" applyBorder="1" applyAlignment="1">
      <alignment horizontal="right" vertical="top"/>
    </xf>
    <xf numFmtId="164" fontId="3" fillId="3" borderId="19" xfId="1" applyNumberFormat="1" applyFont="1" applyFill="1" applyBorder="1" applyAlignment="1">
      <alignment horizontal="right" vertical="top"/>
    </xf>
    <xf numFmtId="49" fontId="3" fillId="3" borderId="19" xfId="2" applyFont="1" applyFill="1" applyBorder="1" applyAlignment="1">
      <alignment vertical="top" wrapText="1"/>
    </xf>
    <xf numFmtId="49" fontId="3" fillId="3" borderId="19" xfId="2" applyFont="1" applyFill="1" applyBorder="1" applyAlignment="1">
      <alignment vertical="top"/>
    </xf>
  </cellXfs>
  <cellStyles count="4">
    <cellStyle name="Euro" xfId="3"/>
    <cellStyle name="Standard" xfId="0" builtinId="0"/>
    <cellStyle name="Standard_ds-1997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196</xdr:row>
      <xdr:rowOff>158750</xdr:rowOff>
    </xdr:from>
    <xdr:to>
      <xdr:col>2</xdr:col>
      <xdr:colOff>1282700</xdr:colOff>
      <xdr:row>199</xdr:row>
      <xdr:rowOff>38100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66675" y="31896050"/>
          <a:ext cx="2330450" cy="3651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pódpismo šulskeje(-go) wjednice(-ka) a kołk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Unterschrift der/des Schulleiterin (-s) und Stempel</a:t>
          </a: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2451100</xdr:colOff>
      <xdr:row>196</xdr:row>
      <xdr:rowOff>190500</xdr:rowOff>
    </xdr:from>
    <xdr:to>
      <xdr:col>6</xdr:col>
      <xdr:colOff>742950</xdr:colOff>
      <xdr:row>199</xdr:row>
      <xdr:rowOff>6350</xdr:rowOff>
    </xdr:to>
    <xdr:sp macro="" textlink="">
      <xdr:nvSpPr>
        <xdr:cNvPr id="3" name="Text 6"/>
        <xdr:cNvSpPr txBox="1">
          <a:spLocks noChangeArrowheads="1"/>
        </xdr:cNvSpPr>
      </xdr:nvSpPr>
      <xdr:spPr bwMode="auto">
        <a:xfrm flipV="1">
          <a:off x="2403475" y="31899225"/>
          <a:ext cx="3140075" cy="3302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lvl="0" indent="0" algn="l" rtl="0">
            <a:lnSpc>
              <a:spcPts val="7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kołk nosarja šule a pódpismo</a:t>
          </a:r>
        </a:p>
        <a:p>
          <a:pPr marL="0" lvl="0" indent="0" algn="l" rtl="0">
            <a:lnSpc>
              <a:spcPts val="6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lvl="0" indent="0" algn="l" rtl="0">
            <a:lnSpc>
              <a:spcPts val="6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Stempel des Schulträgers und Unterschrift</a:t>
          </a:r>
        </a:p>
      </xdr:txBody>
    </xdr:sp>
    <xdr:clientData/>
  </xdr:twoCellAnchor>
  <xdr:twoCellAnchor>
    <xdr:from>
      <xdr:col>0</xdr:col>
      <xdr:colOff>0</xdr:colOff>
      <xdr:row>172</xdr:row>
      <xdr:rowOff>171448</xdr:rowOff>
    </xdr:from>
    <xdr:to>
      <xdr:col>4</xdr:col>
      <xdr:colOff>654050</xdr:colOff>
      <xdr:row>177</xdr:row>
      <xdr:rowOff>152400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 flipV="1">
          <a:off x="0" y="28013023"/>
          <a:ext cx="3854450" cy="80010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Wir möchten Sie darauf hinweisen, dass alle Bestelllisten einschl. </a:t>
          </a:r>
        </a:p>
        <a:p>
          <a:pPr algn="l" rtl="0">
            <a:defRPr sz="1000"/>
          </a:pP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Anträge auf Gewährung einer Zuwendung</a:t>
          </a: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zur Finanzierung von sorbischsprachigen Schulbüchern und Unterrichtsmaterialien durch die Stiftung für das sorbische Volk unter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 finden sind.                                                                                                               (Förderung - Projektförderung - Förderung von Lehrbüchern)</a:t>
          </a:r>
        </a:p>
      </xdr:txBody>
    </xdr:sp>
    <xdr:clientData/>
  </xdr:twoCellAnchor>
  <xdr:twoCellAnchor>
    <xdr:from>
      <xdr:col>0</xdr:col>
      <xdr:colOff>0</xdr:colOff>
      <xdr:row>162</xdr:row>
      <xdr:rowOff>152399</xdr:rowOff>
    </xdr:from>
    <xdr:to>
      <xdr:col>3</xdr:col>
      <xdr:colOff>0</xdr:colOff>
      <xdr:row>167</xdr:row>
      <xdr:rowOff>25399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 flipV="1">
          <a:off x="0" y="26384249"/>
          <a:ext cx="2400300" cy="6826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Comy Was na to dopomnjeś, až namakajośo skazańske lisćiny a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formular za pšosbu wó pśizwólenje srědkow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Załožby za serbski lud k financěrowanju serbskich wucbnicow a wucbnych materialijow pód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.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       (spěchowanje - projektowe spěchowanje - spěchowanje wucbnicow)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view="pageLayout" zoomScale="150" zoomScaleNormal="85" zoomScalePageLayoutView="150" workbookViewId="0">
      <selection activeCell="E52" sqref="E52"/>
    </sheetView>
  </sheetViews>
  <sheetFormatPr baseColWidth="10" defaultRowHeight="12.75"/>
  <cols>
    <col min="1" max="1" width="12.7109375" style="6" customWidth="1"/>
    <col min="2" max="2" width="10.28515625" style="5" customWidth="1"/>
    <col min="3" max="3" width="38.7109375" style="4" customWidth="1"/>
    <col min="4" max="4" width="16.85546875" style="1" hidden="1" customWidth="1"/>
    <col min="5" max="5" width="9.85546875" style="2" customWidth="1"/>
    <col min="6" max="6" width="8.5703125" style="3" customWidth="1"/>
    <col min="7" max="7" width="11.85546875" style="2" customWidth="1"/>
    <col min="8" max="16384" width="11.42578125" style="1"/>
  </cols>
  <sheetData>
    <row r="1" spans="1:7" ht="18.75">
      <c r="A1" s="217" t="s">
        <v>228</v>
      </c>
    </row>
    <row r="2" spans="1:7" ht="18.75">
      <c r="A2" s="217" t="s">
        <v>227</v>
      </c>
    </row>
    <row r="3" spans="1:7" ht="18.75">
      <c r="A3" s="217" t="s">
        <v>226</v>
      </c>
    </row>
    <row r="4" spans="1:7" ht="18.75">
      <c r="A4" s="217"/>
    </row>
    <row r="5" spans="1:7" ht="15.75">
      <c r="A5" s="229" t="s">
        <v>225</v>
      </c>
      <c r="B5" s="13"/>
      <c r="D5" s="13"/>
    </row>
    <row r="6" spans="1:7" ht="15.75">
      <c r="A6" s="229" t="s">
        <v>224</v>
      </c>
      <c r="B6" s="13"/>
      <c r="D6" s="13"/>
    </row>
    <row r="7" spans="1:7" ht="15.75">
      <c r="A7" s="229" t="s">
        <v>223</v>
      </c>
      <c r="B7" s="13"/>
      <c r="D7" s="13"/>
    </row>
    <row r="9" spans="1:7" ht="24">
      <c r="A9" s="256" t="s">
        <v>222</v>
      </c>
      <c r="B9" s="255" t="s">
        <v>221</v>
      </c>
      <c r="C9" s="255" t="s">
        <v>220</v>
      </c>
      <c r="D9" s="249"/>
      <c r="E9" s="254" t="s">
        <v>219</v>
      </c>
      <c r="F9" s="253" t="s">
        <v>218</v>
      </c>
      <c r="G9" s="252" t="s">
        <v>217</v>
      </c>
    </row>
    <row r="10" spans="1:7">
      <c r="A10" s="256" t="s">
        <v>216</v>
      </c>
      <c r="B10" s="255"/>
      <c r="C10" s="255" t="s">
        <v>215</v>
      </c>
      <c r="D10" s="249"/>
      <c r="E10" s="254" t="s">
        <v>214</v>
      </c>
      <c r="F10" s="253" t="s">
        <v>213</v>
      </c>
      <c r="G10" s="252" t="s">
        <v>212</v>
      </c>
    </row>
    <row r="11" spans="1:7">
      <c r="A11" s="13"/>
      <c r="B11" s="1"/>
      <c r="D11" s="13"/>
    </row>
    <row r="12" spans="1:7" ht="15.75">
      <c r="A12" s="229"/>
      <c r="B12" s="251"/>
      <c r="D12" s="13"/>
    </row>
    <row r="13" spans="1:7" ht="18" customHeight="1">
      <c r="A13" s="250" t="s">
        <v>211</v>
      </c>
      <c r="B13" s="250"/>
      <c r="C13" s="250"/>
      <c r="D13" s="250"/>
      <c r="E13" s="250"/>
      <c r="F13" s="250"/>
      <c r="G13" s="250"/>
    </row>
    <row r="14" spans="1:7" ht="18" customHeight="1">
      <c r="A14" s="250" t="s">
        <v>210</v>
      </c>
      <c r="B14" s="250"/>
      <c r="C14" s="250"/>
      <c r="D14" s="250"/>
      <c r="E14" s="250"/>
      <c r="F14" s="250"/>
      <c r="G14" s="250"/>
    </row>
    <row r="15" spans="1:7" ht="15.75">
      <c r="A15" s="229" t="s">
        <v>209</v>
      </c>
      <c r="B15" s="249"/>
      <c r="C15" s="1"/>
      <c r="D15" s="13"/>
    </row>
    <row r="16" spans="1:7" ht="23.25" customHeight="1">
      <c r="A16" s="66" t="s">
        <v>208</v>
      </c>
      <c r="B16" s="65" t="s">
        <v>207</v>
      </c>
      <c r="C16" s="248" t="s">
        <v>206</v>
      </c>
      <c r="D16" s="63"/>
      <c r="E16" s="62">
        <v>17.899999999999999</v>
      </c>
      <c r="F16" s="61"/>
      <c r="G16" s="60" t="str">
        <f>IF(F16="","",E16*F16)</f>
        <v/>
      </c>
    </row>
    <row r="17" spans="1:7" ht="31.5" customHeight="1">
      <c r="A17" s="64" t="s">
        <v>205</v>
      </c>
      <c r="B17" s="237" t="s">
        <v>204</v>
      </c>
      <c r="C17" s="64" t="s">
        <v>203</v>
      </c>
      <c r="D17" s="64"/>
      <c r="E17" s="247">
        <v>8.9</v>
      </c>
      <c r="F17" s="246"/>
      <c r="G17" s="60" t="str">
        <f>IF(F17="","",E17*F17)</f>
        <v/>
      </c>
    </row>
    <row r="18" spans="1:7" ht="34.5" customHeight="1">
      <c r="A18" s="64" t="s">
        <v>202</v>
      </c>
      <c r="B18" s="237" t="s">
        <v>201</v>
      </c>
      <c r="C18" s="64" t="s">
        <v>200</v>
      </c>
      <c r="D18" s="64"/>
      <c r="E18" s="247">
        <v>8.9</v>
      </c>
      <c r="F18" s="246"/>
      <c r="G18" s="60" t="str">
        <f>IF(F18="","",E18*F18)</f>
        <v/>
      </c>
    </row>
    <row r="19" spans="1:7" ht="30">
      <c r="A19" s="66" t="s">
        <v>199</v>
      </c>
      <c r="B19" s="205" t="s">
        <v>198</v>
      </c>
      <c r="C19" s="245" t="s">
        <v>197</v>
      </c>
      <c r="D19" s="63"/>
      <c r="E19" s="124">
        <v>8.9</v>
      </c>
      <c r="F19" s="87"/>
      <c r="G19" s="60" t="str">
        <f>IF(F19="","",E19*F19)</f>
        <v/>
      </c>
    </row>
    <row r="20" spans="1:7" ht="22.5" customHeight="1">
      <c r="A20" s="165" t="s">
        <v>196</v>
      </c>
      <c r="B20" s="237" t="s">
        <v>195</v>
      </c>
      <c r="C20" s="244" t="s">
        <v>194</v>
      </c>
      <c r="D20" s="113"/>
      <c r="E20" s="243">
        <v>9.9</v>
      </c>
      <c r="F20" s="242"/>
      <c r="G20" s="60" t="str">
        <f>IF(F20="","",E20*F20)</f>
        <v/>
      </c>
    </row>
    <row r="21" spans="1:7" ht="21.75" customHeight="1">
      <c r="A21" s="241" t="s">
        <v>128</v>
      </c>
      <c r="B21" s="237" t="s">
        <v>127</v>
      </c>
      <c r="C21" s="240" t="s">
        <v>126</v>
      </c>
      <c r="D21" s="239"/>
      <c r="E21" s="62">
        <v>1.95</v>
      </c>
      <c r="F21" s="238"/>
      <c r="G21" s="60" t="str">
        <f>IF(F21="","",E21*F21)</f>
        <v/>
      </c>
    </row>
    <row r="22" spans="1:7" ht="23.25" customHeight="1">
      <c r="A22" s="66" t="s">
        <v>193</v>
      </c>
      <c r="B22" s="237" t="s">
        <v>192</v>
      </c>
      <c r="C22" s="66" t="s">
        <v>191</v>
      </c>
      <c r="D22" s="63"/>
      <c r="E22" s="124">
        <v>9.9</v>
      </c>
      <c r="F22" s="87"/>
      <c r="G22" s="60" t="str">
        <f>IF(F22="","",E22*F22)</f>
        <v/>
      </c>
    </row>
    <row r="23" spans="1:7" ht="21" customHeight="1">
      <c r="A23" s="66" t="s">
        <v>190</v>
      </c>
      <c r="B23" s="65" t="s">
        <v>189</v>
      </c>
      <c r="C23" s="64" t="s">
        <v>188</v>
      </c>
      <c r="D23" s="63"/>
      <c r="E23" s="62">
        <v>9.9</v>
      </c>
      <c r="F23" s="61"/>
      <c r="G23" s="60" t="str">
        <f>IF(F23="","",E23*F23)</f>
        <v/>
      </c>
    </row>
    <row r="24" spans="1:7" ht="15" customHeight="1">
      <c r="A24" s="156"/>
      <c r="B24" s="155"/>
      <c r="C24" s="105"/>
      <c r="D24" s="35"/>
      <c r="E24" s="103"/>
      <c r="F24" s="236"/>
      <c r="G24" s="235"/>
    </row>
    <row r="25" spans="1:7" ht="19.5" customHeight="1">
      <c r="A25" s="229" t="s">
        <v>135</v>
      </c>
      <c r="B25" s="228"/>
      <c r="C25" s="1"/>
      <c r="D25" s="13"/>
      <c r="E25" s="234"/>
      <c r="G25" s="192"/>
    </row>
    <row r="26" spans="1:7" ht="18.75" customHeight="1">
      <c r="A26" s="66" t="s">
        <v>187</v>
      </c>
      <c r="B26" s="205" t="s">
        <v>186</v>
      </c>
      <c r="C26" s="66" t="s">
        <v>185</v>
      </c>
      <c r="D26" s="63"/>
      <c r="E26" s="124">
        <v>11.9</v>
      </c>
      <c r="F26" s="87"/>
      <c r="G26" s="60" t="str">
        <f>IF(F26="","",E26*F26)</f>
        <v/>
      </c>
    </row>
    <row r="27" spans="1:7" ht="17.25" customHeight="1">
      <c r="A27" s="66" t="s">
        <v>184</v>
      </c>
      <c r="B27" s="205" t="s">
        <v>183</v>
      </c>
      <c r="C27" s="66" t="s">
        <v>182</v>
      </c>
      <c r="D27" s="223"/>
      <c r="E27" s="124">
        <v>9.9</v>
      </c>
      <c r="F27" s="87"/>
      <c r="G27" s="60" t="str">
        <f>IF(F27="","",E27*F27)</f>
        <v/>
      </c>
    </row>
    <row r="28" spans="1:7" ht="32.25" customHeight="1">
      <c r="A28" s="179" t="s">
        <v>181</v>
      </c>
      <c r="B28" s="201" t="s">
        <v>180</v>
      </c>
      <c r="C28" s="187" t="s">
        <v>179</v>
      </c>
      <c r="D28" s="199"/>
      <c r="E28" s="198">
        <v>4.95</v>
      </c>
      <c r="F28" s="203"/>
      <c r="G28" s="60" t="str">
        <f>IF(F28="","",E28*F28)</f>
        <v/>
      </c>
    </row>
    <row r="29" spans="1:7" ht="19.5" customHeight="1">
      <c r="A29" s="179" t="s">
        <v>178</v>
      </c>
      <c r="B29" s="201" t="s">
        <v>177</v>
      </c>
      <c r="C29" s="187" t="s">
        <v>176</v>
      </c>
      <c r="D29" s="199"/>
      <c r="E29" s="198">
        <v>4.95</v>
      </c>
      <c r="F29" s="233"/>
      <c r="G29" s="60" t="str">
        <f>IF(F29="","",E29*F29)</f>
        <v/>
      </c>
    </row>
    <row r="30" spans="1:7" ht="21.75" customHeight="1">
      <c r="A30" s="179" t="s">
        <v>175</v>
      </c>
      <c r="B30" s="201" t="s">
        <v>174</v>
      </c>
      <c r="C30" s="187" t="s">
        <v>173</v>
      </c>
      <c r="D30" s="204"/>
      <c r="E30" s="232">
        <v>4.95</v>
      </c>
      <c r="F30" s="87"/>
      <c r="G30" s="60" t="str">
        <f>IF(F30="","",E30*F30)</f>
        <v/>
      </c>
    </row>
    <row r="31" spans="1:7" ht="21" customHeight="1">
      <c r="A31" s="179" t="s">
        <v>172</v>
      </c>
      <c r="B31" s="201" t="s">
        <v>171</v>
      </c>
      <c r="C31" s="187" t="s">
        <v>170</v>
      </c>
      <c r="D31" s="199"/>
      <c r="E31" s="231">
        <v>4.95</v>
      </c>
      <c r="F31" s="203"/>
      <c r="G31" s="60" t="str">
        <f>IF(F31="","",E31*F31)</f>
        <v/>
      </c>
    </row>
    <row r="32" spans="1:7" ht="15.75" customHeight="1">
      <c r="A32" s="184"/>
      <c r="B32" s="197"/>
      <c r="C32" s="50"/>
      <c r="D32" s="196"/>
      <c r="E32" s="79"/>
      <c r="F32" s="227"/>
      <c r="G32" s="230"/>
    </row>
    <row r="33" spans="1:7" ht="15.75">
      <c r="A33" s="229" t="s">
        <v>125</v>
      </c>
      <c r="B33" s="228"/>
      <c r="C33" s="1"/>
      <c r="D33" s="188"/>
      <c r="G33" s="192"/>
    </row>
    <row r="34" spans="1:7" ht="18" customHeight="1">
      <c r="A34" s="66" t="s">
        <v>169</v>
      </c>
      <c r="B34" s="205" t="s">
        <v>168</v>
      </c>
      <c r="C34" s="66" t="s">
        <v>167</v>
      </c>
      <c r="D34" s="63"/>
      <c r="E34" s="124">
        <v>12.9</v>
      </c>
      <c r="F34" s="203"/>
      <c r="G34" s="60" t="str">
        <f>IF(F34="","",E34*F34)</f>
        <v/>
      </c>
    </row>
    <row r="35" spans="1:7" ht="18.75" customHeight="1">
      <c r="A35" s="179" t="s">
        <v>166</v>
      </c>
      <c r="B35" s="201" t="s">
        <v>165</v>
      </c>
      <c r="C35" s="66" t="s">
        <v>164</v>
      </c>
      <c r="D35" s="223"/>
      <c r="E35" s="124">
        <v>14.9</v>
      </c>
      <c r="F35" s="203"/>
      <c r="G35" s="60" t="str">
        <f>IF(F35="","",E35*F35)</f>
        <v/>
      </c>
    </row>
    <row r="36" spans="1:7" ht="30.75" customHeight="1">
      <c r="A36" s="66" t="s">
        <v>163</v>
      </c>
      <c r="B36" s="201" t="s">
        <v>162</v>
      </c>
      <c r="C36" s="64" t="s">
        <v>161</v>
      </c>
      <c r="D36" s="223"/>
      <c r="E36" s="124">
        <v>4.95</v>
      </c>
      <c r="F36" s="203"/>
      <c r="G36" s="60" t="str">
        <f>IF(F36="","",E36*F36)</f>
        <v/>
      </c>
    </row>
    <row r="37" spans="1:7" ht="33" customHeight="1">
      <c r="A37" s="66" t="s">
        <v>160</v>
      </c>
      <c r="B37" s="201" t="s">
        <v>159</v>
      </c>
      <c r="C37" s="64" t="s">
        <v>158</v>
      </c>
      <c r="D37" s="223"/>
      <c r="E37" s="124">
        <v>4.95</v>
      </c>
      <c r="F37" s="203"/>
      <c r="G37" s="60" t="str">
        <f>IF(F37="","",E37*F37)</f>
        <v/>
      </c>
    </row>
    <row r="38" spans="1:7" ht="9.75" customHeight="1">
      <c r="A38" s="156"/>
      <c r="B38" s="197"/>
      <c r="C38" s="105"/>
      <c r="D38" s="35"/>
      <c r="E38" s="79"/>
      <c r="F38" s="227"/>
      <c r="G38" s="226"/>
    </row>
    <row r="39" spans="1:7" ht="15.75">
      <c r="A39" s="190" t="s">
        <v>112</v>
      </c>
      <c r="B39" s="189"/>
      <c r="C39" s="1"/>
      <c r="D39" s="188"/>
      <c r="G39" s="192"/>
    </row>
    <row r="40" spans="1:7" ht="17.25" customHeight="1">
      <c r="A40" s="66" t="s">
        <v>157</v>
      </c>
      <c r="B40" s="205" t="s">
        <v>156</v>
      </c>
      <c r="C40" s="66" t="s">
        <v>155</v>
      </c>
      <c r="D40" s="63"/>
      <c r="E40" s="124">
        <v>12.9</v>
      </c>
      <c r="F40" s="87"/>
      <c r="G40" s="60" t="str">
        <f>IF(F40="","",E40*F40)</f>
        <v/>
      </c>
    </row>
    <row r="41" spans="1:7" ht="18.75" customHeight="1">
      <c r="A41" s="224" t="s">
        <v>154</v>
      </c>
      <c r="B41" s="225" t="s">
        <v>153</v>
      </c>
      <c r="C41" s="224" t="s">
        <v>152</v>
      </c>
      <c r="D41" s="223"/>
      <c r="E41" s="222">
        <v>14.9</v>
      </c>
      <c r="F41" s="221"/>
      <c r="G41" s="60" t="str">
        <f>IF(F41="","",E41*F41)</f>
        <v/>
      </c>
    </row>
    <row r="42" spans="1:7" ht="25.5" customHeight="1">
      <c r="A42" s="59" t="s">
        <v>15</v>
      </c>
      <c r="B42" s="58"/>
      <c r="C42" s="57"/>
      <c r="D42" s="56"/>
      <c r="E42" s="55"/>
      <c r="F42" s="54"/>
      <c r="G42" s="53">
        <f>SUM(G16:G41)</f>
        <v>0</v>
      </c>
    </row>
    <row r="43" spans="1:7">
      <c r="A43" s="11"/>
      <c r="B43" s="220"/>
      <c r="C43" s="207"/>
      <c r="D43" s="13"/>
    </row>
    <row r="44" spans="1:7">
      <c r="A44" s="11"/>
      <c r="B44" s="220"/>
      <c r="C44" s="207"/>
      <c r="D44" s="13"/>
    </row>
    <row r="45" spans="1:7">
      <c r="A45" s="11"/>
      <c r="B45" s="220"/>
      <c r="C45" s="207"/>
      <c r="D45" s="13"/>
    </row>
    <row r="46" spans="1:7" ht="20.25" customHeight="1">
      <c r="A46" s="181" t="s">
        <v>151</v>
      </c>
      <c r="B46" s="181"/>
      <c r="C46" s="181"/>
      <c r="D46" s="181"/>
      <c r="E46" s="181"/>
      <c r="F46" s="181"/>
      <c r="G46" s="181"/>
    </row>
    <row r="47" spans="1:7" ht="17.25" customHeight="1">
      <c r="A47" s="181" t="s">
        <v>150</v>
      </c>
      <c r="B47" s="181"/>
      <c r="C47" s="181"/>
      <c r="D47" s="181"/>
      <c r="E47" s="181"/>
      <c r="F47" s="181"/>
      <c r="G47" s="181"/>
    </row>
    <row r="48" spans="1:7" ht="18.75">
      <c r="A48" s="219"/>
      <c r="B48" s="218"/>
      <c r="C48" s="217"/>
      <c r="D48" s="216"/>
    </row>
    <row r="49" spans="1:7" ht="15.75">
      <c r="A49" s="215" t="s">
        <v>149</v>
      </c>
      <c r="B49" s="193"/>
      <c r="C49" s="1"/>
      <c r="D49" s="188"/>
    </row>
    <row r="50" spans="1:7" ht="18" customHeight="1">
      <c r="A50" s="66" t="s">
        <v>148</v>
      </c>
      <c r="B50" s="205" t="s">
        <v>147</v>
      </c>
      <c r="C50" s="64" t="s">
        <v>146</v>
      </c>
      <c r="D50" s="63"/>
      <c r="E50" s="62">
        <v>8.9</v>
      </c>
      <c r="F50" s="61"/>
      <c r="G50" s="60" t="str">
        <f>IF(F50="","",E50*F50)</f>
        <v/>
      </c>
    </row>
    <row r="51" spans="1:7" ht="18" customHeight="1">
      <c r="A51" s="66" t="s">
        <v>145</v>
      </c>
      <c r="B51" s="201" t="s">
        <v>144</v>
      </c>
      <c r="C51" s="64" t="s">
        <v>143</v>
      </c>
      <c r="D51" s="63"/>
      <c r="E51" s="62">
        <v>5.9</v>
      </c>
      <c r="F51" s="61"/>
      <c r="G51" s="60" t="str">
        <f>IF(F51="","",E51*F51)</f>
        <v/>
      </c>
    </row>
    <row r="52" spans="1:7" ht="16.5" customHeight="1">
      <c r="A52" s="66" t="s">
        <v>142</v>
      </c>
      <c r="B52" s="205" t="s">
        <v>141</v>
      </c>
      <c r="C52" s="214" t="s">
        <v>140</v>
      </c>
      <c r="D52" s="213"/>
      <c r="E52" s="88">
        <v>4.9000000000000004</v>
      </c>
      <c r="F52" s="212"/>
      <c r="G52" s="60" t="str">
        <f>IF(F52="","",E52*F52)</f>
        <v/>
      </c>
    </row>
    <row r="53" spans="1:7" s="209" customFormat="1" ht="15">
      <c r="A53" s="179" t="s">
        <v>139</v>
      </c>
      <c r="B53" s="201" t="s">
        <v>138</v>
      </c>
      <c r="C53" s="211" t="s">
        <v>137</v>
      </c>
      <c r="D53" s="210"/>
      <c r="E53" s="198">
        <v>9.9</v>
      </c>
      <c r="F53" s="203"/>
      <c r="G53" s="60" t="str">
        <f>IF(F53="","",E53*F53)</f>
        <v/>
      </c>
    </row>
    <row r="54" spans="1:7" s="209" customFormat="1" ht="15">
      <c r="A54" s="179" t="s">
        <v>115</v>
      </c>
      <c r="B54" s="201" t="s">
        <v>114</v>
      </c>
      <c r="C54" s="200" t="s">
        <v>113</v>
      </c>
      <c r="D54" s="199"/>
      <c r="E54" s="198">
        <v>18</v>
      </c>
      <c r="F54" s="203"/>
      <c r="G54" s="60" t="str">
        <f>IF(F54="","",E54*F54)</f>
        <v/>
      </c>
    </row>
    <row r="55" spans="1:7" ht="22.5" customHeight="1">
      <c r="A55" s="208" t="s">
        <v>136</v>
      </c>
      <c r="B55" s="202"/>
      <c r="C55" s="207" t="s">
        <v>136</v>
      </c>
      <c r="D55" s="13"/>
      <c r="F55" s="126"/>
      <c r="G55" s="206"/>
    </row>
    <row r="56" spans="1:7" ht="15.75">
      <c r="A56" s="140" t="s">
        <v>135</v>
      </c>
      <c r="B56" s="202"/>
      <c r="C56" s="141"/>
      <c r="D56" s="13"/>
      <c r="G56" s="192"/>
    </row>
    <row r="57" spans="1:7" ht="17.25" customHeight="1">
      <c r="A57" s="66" t="s">
        <v>134</v>
      </c>
      <c r="B57" s="205" t="s">
        <v>133</v>
      </c>
      <c r="C57" s="64" t="s">
        <v>132</v>
      </c>
      <c r="D57" s="63"/>
      <c r="E57" s="124">
        <v>12.9</v>
      </c>
      <c r="F57" s="87"/>
      <c r="G57" s="60" t="str">
        <f>IF(F57="","",E57*F57)</f>
        <v/>
      </c>
    </row>
    <row r="58" spans="1:7" ht="18.75" customHeight="1">
      <c r="A58" s="66" t="s">
        <v>131</v>
      </c>
      <c r="B58" s="65" t="s">
        <v>130</v>
      </c>
      <c r="C58" s="64" t="s">
        <v>129</v>
      </c>
      <c r="D58" s="63"/>
      <c r="E58" s="62">
        <v>7.2</v>
      </c>
      <c r="F58" s="61"/>
      <c r="G58" s="60" t="str">
        <f>IF(F58="","",E58*F58)</f>
        <v/>
      </c>
    </row>
    <row r="59" spans="1:7" ht="15">
      <c r="A59" s="66" t="s">
        <v>128</v>
      </c>
      <c r="B59" s="65" t="s">
        <v>127</v>
      </c>
      <c r="C59" s="64" t="s">
        <v>126</v>
      </c>
      <c r="D59" s="108"/>
      <c r="E59" s="62">
        <v>1.95</v>
      </c>
      <c r="F59" s="61"/>
      <c r="G59" s="60" t="str">
        <f>IF(F59="","",E59*F59)</f>
        <v/>
      </c>
    </row>
    <row r="60" spans="1:7" ht="15">
      <c r="A60" s="179" t="s">
        <v>115</v>
      </c>
      <c r="B60" s="201" t="s">
        <v>114</v>
      </c>
      <c r="C60" s="187" t="s">
        <v>113</v>
      </c>
      <c r="D60" s="204"/>
      <c r="E60" s="198">
        <v>18</v>
      </c>
      <c r="F60" s="203"/>
      <c r="G60" s="60" t="str">
        <f>IF(F60="","",E60*F60)</f>
        <v/>
      </c>
    </row>
    <row r="61" spans="1:7" ht="22.5" customHeight="1">
      <c r="A61" s="1"/>
      <c r="B61" s="1"/>
      <c r="C61" s="1"/>
      <c r="G61" s="192"/>
    </row>
    <row r="62" spans="1:7" ht="18" customHeight="1">
      <c r="A62" s="140" t="s">
        <v>125</v>
      </c>
      <c r="B62" s="202"/>
      <c r="C62" s="1"/>
      <c r="D62" s="13"/>
      <c r="G62" s="192"/>
    </row>
    <row r="63" spans="1:7" ht="15">
      <c r="A63" s="66" t="s">
        <v>124</v>
      </c>
      <c r="B63" s="65" t="s">
        <v>123</v>
      </c>
      <c r="C63" s="64" t="s">
        <v>122</v>
      </c>
      <c r="D63" s="66"/>
      <c r="E63" s="62">
        <v>13.9</v>
      </c>
      <c r="F63" s="61"/>
      <c r="G63" s="60" t="str">
        <f>IF(F63="","",E63*F63)</f>
        <v/>
      </c>
    </row>
    <row r="64" spans="1:7" ht="15">
      <c r="A64" s="66" t="s">
        <v>121</v>
      </c>
      <c r="B64" s="65" t="s">
        <v>120</v>
      </c>
      <c r="C64" s="64" t="s">
        <v>119</v>
      </c>
      <c r="D64" s="66"/>
      <c r="E64" s="62">
        <v>7.9</v>
      </c>
      <c r="F64" s="61"/>
      <c r="G64" s="60" t="str">
        <f>IF(F64="","",E64*F64)</f>
        <v/>
      </c>
    </row>
    <row r="65" spans="1:7" ht="18" customHeight="1">
      <c r="A65" s="66" t="s">
        <v>118</v>
      </c>
      <c r="B65" s="65" t="s">
        <v>117</v>
      </c>
      <c r="C65" s="64" t="s">
        <v>116</v>
      </c>
      <c r="D65" s="66"/>
      <c r="E65" s="62">
        <v>7.9</v>
      </c>
      <c r="F65" s="61"/>
      <c r="G65" s="60" t="str">
        <f>IF(F65="","",E65*F65)</f>
        <v/>
      </c>
    </row>
    <row r="66" spans="1:7" ht="18" customHeight="1">
      <c r="A66" s="179" t="s">
        <v>115</v>
      </c>
      <c r="B66" s="201" t="s">
        <v>114</v>
      </c>
      <c r="C66" s="200" t="s">
        <v>113</v>
      </c>
      <c r="D66" s="199"/>
      <c r="E66" s="198">
        <v>18</v>
      </c>
      <c r="F66" s="87"/>
      <c r="G66" s="60" t="str">
        <f>IF(F66="","",E66*F66)</f>
        <v/>
      </c>
    </row>
    <row r="67" spans="1:7" ht="23.25" customHeight="1">
      <c r="A67" s="184"/>
      <c r="B67" s="197"/>
      <c r="C67" s="183"/>
      <c r="D67" s="196"/>
      <c r="E67" s="195"/>
      <c r="F67" s="80"/>
      <c r="G67" s="194"/>
    </row>
    <row r="68" spans="1:7" ht="15.75">
      <c r="A68" s="191" t="s">
        <v>112</v>
      </c>
      <c r="B68" s="193"/>
      <c r="C68" s="1"/>
      <c r="D68" s="188"/>
      <c r="G68" s="192"/>
    </row>
    <row r="69" spans="1:7" ht="15">
      <c r="A69" s="66" t="s">
        <v>108</v>
      </c>
      <c r="B69" s="178" t="s">
        <v>107</v>
      </c>
      <c r="C69" s="90" t="s">
        <v>106</v>
      </c>
      <c r="D69" s="63"/>
      <c r="E69" s="62">
        <v>14.9</v>
      </c>
      <c r="F69" s="175"/>
      <c r="G69" s="60" t="str">
        <f>IF(F69="","",E69*F69)</f>
        <v/>
      </c>
    </row>
    <row r="70" spans="1:7" ht="15">
      <c r="A70" s="66" t="s">
        <v>110</v>
      </c>
      <c r="B70" s="178" t="s">
        <v>104</v>
      </c>
      <c r="C70" s="90" t="s">
        <v>103</v>
      </c>
      <c r="D70" s="63"/>
      <c r="E70" s="62">
        <v>9.9</v>
      </c>
      <c r="F70" s="175"/>
      <c r="G70" s="60" t="str">
        <f>IF(F70="","",E70*F70)</f>
        <v/>
      </c>
    </row>
    <row r="71" spans="1:7" ht="15">
      <c r="A71" s="66" t="s">
        <v>102</v>
      </c>
      <c r="B71" s="178" t="s">
        <v>101</v>
      </c>
      <c r="C71" s="186" t="s">
        <v>100</v>
      </c>
      <c r="D71" s="63"/>
      <c r="E71" s="62">
        <v>15.9</v>
      </c>
      <c r="F71" s="175"/>
      <c r="G71" s="60" t="str">
        <f>IF(F71="","",E71*F71)</f>
        <v/>
      </c>
    </row>
    <row r="72" spans="1:7" ht="15">
      <c r="A72" s="66" t="s">
        <v>99</v>
      </c>
      <c r="B72" s="178" t="s">
        <v>98</v>
      </c>
      <c r="C72" s="186" t="s">
        <v>97</v>
      </c>
      <c r="D72" s="63"/>
      <c r="E72" s="62">
        <v>18</v>
      </c>
      <c r="F72" s="175"/>
      <c r="G72" s="60" t="str">
        <f>IF(F72="","",E72*F72)</f>
        <v/>
      </c>
    </row>
    <row r="73" spans="1:7" ht="23.25" customHeight="1">
      <c r="A73" s="156"/>
      <c r="B73" s="155"/>
      <c r="C73" s="105"/>
      <c r="D73" s="35"/>
      <c r="E73" s="34"/>
      <c r="G73" s="192"/>
    </row>
    <row r="74" spans="1:7" ht="15.75">
      <c r="A74" s="191" t="s">
        <v>111</v>
      </c>
      <c r="B74" s="193"/>
      <c r="C74" s="1"/>
      <c r="D74" s="188"/>
      <c r="G74" s="192"/>
    </row>
    <row r="75" spans="1:7" ht="15">
      <c r="A75" s="179" t="s">
        <v>108</v>
      </c>
      <c r="B75" s="178" t="s">
        <v>107</v>
      </c>
      <c r="C75" s="159" t="s">
        <v>106</v>
      </c>
      <c r="D75" s="176"/>
      <c r="E75" s="157">
        <v>14.9</v>
      </c>
      <c r="F75" s="175"/>
      <c r="G75" s="60" t="str">
        <f>IF(F75="","",E75*F75)</f>
        <v/>
      </c>
    </row>
    <row r="76" spans="1:7" ht="15">
      <c r="A76" s="179" t="s">
        <v>110</v>
      </c>
      <c r="B76" s="178" t="s">
        <v>104</v>
      </c>
      <c r="C76" s="159" t="s">
        <v>103</v>
      </c>
      <c r="D76" s="176"/>
      <c r="E76" s="157">
        <v>9.9</v>
      </c>
      <c r="F76" s="175"/>
      <c r="G76" s="60" t="str">
        <f>IF(F76="","",E76*F76)</f>
        <v/>
      </c>
    </row>
    <row r="77" spans="1:7" ht="15">
      <c r="A77" s="179" t="s">
        <v>102</v>
      </c>
      <c r="B77" s="178" t="s">
        <v>101</v>
      </c>
      <c r="C77" s="187" t="s">
        <v>100</v>
      </c>
      <c r="D77" s="176"/>
      <c r="E77" s="157">
        <v>15.9</v>
      </c>
      <c r="F77" s="175"/>
      <c r="G77" s="60" t="str">
        <f>IF(F77="","",E77*F77)</f>
        <v/>
      </c>
    </row>
    <row r="78" spans="1:7" ht="15">
      <c r="A78" s="66" t="s">
        <v>99</v>
      </c>
      <c r="B78" s="178" t="s">
        <v>98</v>
      </c>
      <c r="C78" s="186" t="s">
        <v>97</v>
      </c>
      <c r="D78" s="63"/>
      <c r="E78" s="62">
        <v>18</v>
      </c>
      <c r="F78" s="175"/>
      <c r="G78" s="60" t="str">
        <f>IF(F78="","",E78*F78)</f>
        <v/>
      </c>
    </row>
    <row r="79" spans="1:7" ht="15">
      <c r="A79" s="156"/>
      <c r="B79" s="51"/>
      <c r="C79" s="105"/>
      <c r="D79" s="35"/>
      <c r="E79" s="153"/>
      <c r="F79" s="185"/>
      <c r="G79" s="48"/>
    </row>
    <row r="80" spans="1:7" ht="15">
      <c r="A80" s="156"/>
      <c r="B80" s="51"/>
      <c r="C80" s="105"/>
      <c r="D80" s="35"/>
      <c r="E80" s="153"/>
      <c r="F80" s="185"/>
      <c r="G80" s="48"/>
    </row>
    <row r="81" spans="1:7" ht="15">
      <c r="A81" s="156"/>
      <c r="B81" s="51"/>
      <c r="C81" s="105"/>
      <c r="D81" s="35"/>
      <c r="E81" s="153"/>
      <c r="F81" s="185"/>
      <c r="G81" s="48"/>
    </row>
    <row r="82" spans="1:7" ht="15">
      <c r="A82" s="156"/>
      <c r="B82" s="51"/>
      <c r="C82" s="105"/>
      <c r="D82" s="35"/>
      <c r="E82" s="153"/>
      <c r="F82" s="185"/>
      <c r="G82" s="48"/>
    </row>
    <row r="83" spans="1:7" ht="15">
      <c r="A83" s="156"/>
      <c r="B83" s="51"/>
      <c r="C83" s="105"/>
      <c r="D83" s="35"/>
      <c r="E83" s="153"/>
      <c r="F83" s="185"/>
      <c r="G83" s="48"/>
    </row>
    <row r="84" spans="1:7" ht="15.75">
      <c r="A84" s="191" t="s">
        <v>109</v>
      </c>
      <c r="B84" s="155"/>
      <c r="C84" s="1"/>
      <c r="D84" s="35"/>
      <c r="E84" s="34"/>
    </row>
    <row r="85" spans="1:7" s="13" customFormat="1" ht="15.75" hidden="1">
      <c r="A85" s="190" t="s">
        <v>109</v>
      </c>
      <c r="B85" s="189"/>
      <c r="C85" s="1"/>
      <c r="D85" s="188"/>
      <c r="E85" s="2"/>
      <c r="F85" s="126"/>
      <c r="G85" s="34"/>
    </row>
    <row r="86" spans="1:7" s="13" customFormat="1" ht="15">
      <c r="A86" s="179" t="s">
        <v>108</v>
      </c>
      <c r="B86" s="178" t="s">
        <v>107</v>
      </c>
      <c r="C86" s="159" t="s">
        <v>106</v>
      </c>
      <c r="D86" s="176"/>
      <c r="E86" s="157">
        <v>14.9</v>
      </c>
      <c r="F86" s="175"/>
      <c r="G86" s="60" t="str">
        <f>IF(F86="","",E86*F86)</f>
        <v/>
      </c>
    </row>
    <row r="87" spans="1:7" s="13" customFormat="1" ht="15">
      <c r="A87" s="179" t="s">
        <v>105</v>
      </c>
      <c r="B87" s="178" t="s">
        <v>104</v>
      </c>
      <c r="C87" s="159" t="s">
        <v>103</v>
      </c>
      <c r="D87" s="176"/>
      <c r="E87" s="157">
        <v>9.9</v>
      </c>
      <c r="F87" s="175"/>
      <c r="G87" s="60" t="str">
        <f>IF(F87="","",E87*F87)</f>
        <v/>
      </c>
    </row>
    <row r="88" spans="1:7" s="13" customFormat="1" ht="15">
      <c r="A88" s="179" t="s">
        <v>102</v>
      </c>
      <c r="B88" s="178" t="s">
        <v>101</v>
      </c>
      <c r="C88" s="187" t="s">
        <v>100</v>
      </c>
      <c r="D88" s="176"/>
      <c r="E88" s="157">
        <v>15.9</v>
      </c>
      <c r="F88" s="175"/>
      <c r="G88" s="60" t="str">
        <f>IF(F88="","",E88*F88)</f>
        <v/>
      </c>
    </row>
    <row r="89" spans="1:7" s="13" customFormat="1" ht="15">
      <c r="A89" s="66" t="s">
        <v>99</v>
      </c>
      <c r="B89" s="178" t="s">
        <v>98</v>
      </c>
      <c r="C89" s="186" t="s">
        <v>97</v>
      </c>
      <c r="D89" s="63"/>
      <c r="E89" s="62">
        <v>18</v>
      </c>
      <c r="F89" s="175"/>
      <c r="G89" s="60" t="str">
        <f>IF(F89="","",E89*F89)</f>
        <v/>
      </c>
    </row>
    <row r="90" spans="1:7" ht="25.5" customHeight="1">
      <c r="A90" s="59" t="s">
        <v>15</v>
      </c>
      <c r="B90" s="58"/>
      <c r="C90" s="57"/>
      <c r="D90" s="56"/>
      <c r="E90" s="55"/>
      <c r="F90" s="54"/>
      <c r="G90" s="53">
        <f>SUM(G50:G89)</f>
        <v>0</v>
      </c>
    </row>
    <row r="91" spans="1:7" s="13" customFormat="1" ht="15">
      <c r="A91" s="156"/>
      <c r="B91" s="51"/>
      <c r="C91" s="105"/>
      <c r="D91" s="35"/>
      <c r="E91" s="153"/>
      <c r="F91" s="185"/>
      <c r="G91" s="48"/>
    </row>
    <row r="92" spans="1:7" s="13" customFormat="1" ht="15">
      <c r="A92" s="156"/>
      <c r="B92" s="51"/>
      <c r="C92" s="105"/>
      <c r="D92" s="35"/>
      <c r="E92" s="153"/>
      <c r="F92" s="185"/>
      <c r="G92" s="48"/>
    </row>
    <row r="93" spans="1:7" s="13" customFormat="1" ht="15">
      <c r="A93" s="184"/>
      <c r="B93" s="51"/>
      <c r="C93" s="183"/>
      <c r="D93" s="40"/>
      <c r="E93" s="182"/>
      <c r="F93" s="126"/>
      <c r="G93" s="34"/>
    </row>
    <row r="94" spans="1:7" s="180" customFormat="1" ht="21.75" customHeight="1">
      <c r="A94" s="181" t="s">
        <v>96</v>
      </c>
      <c r="B94" s="181"/>
      <c r="C94" s="181"/>
      <c r="D94" s="181"/>
      <c r="E94" s="181"/>
      <c r="F94" s="181"/>
      <c r="G94" s="181"/>
    </row>
    <row r="95" spans="1:7" s="180" customFormat="1" ht="18" customHeight="1">
      <c r="A95" s="181" t="s">
        <v>95</v>
      </c>
      <c r="B95" s="181"/>
      <c r="C95" s="181"/>
      <c r="D95" s="181"/>
      <c r="E95" s="181"/>
      <c r="F95" s="181"/>
      <c r="G95" s="181"/>
    </row>
    <row r="96" spans="1:7" s="180" customFormat="1" ht="18" customHeight="1">
      <c r="A96" s="69"/>
      <c r="B96" s="69"/>
      <c r="C96" s="69"/>
      <c r="D96" s="69"/>
      <c r="E96" s="67"/>
      <c r="F96" s="68"/>
      <c r="G96" s="67"/>
    </row>
    <row r="97" spans="1:7" ht="22.5" customHeight="1">
      <c r="A97" s="66" t="s">
        <v>94</v>
      </c>
      <c r="B97" s="65" t="s">
        <v>93</v>
      </c>
      <c r="C97" s="64" t="s">
        <v>92</v>
      </c>
      <c r="D97" s="63"/>
      <c r="E97" s="62">
        <v>11.9</v>
      </c>
      <c r="F97" s="61"/>
      <c r="G97" s="60" t="str">
        <f>IF(F97="","",E97*F97)</f>
        <v/>
      </c>
    </row>
    <row r="98" spans="1:7" ht="21.75" customHeight="1">
      <c r="A98" s="66" t="s">
        <v>91</v>
      </c>
      <c r="B98" s="65" t="s">
        <v>90</v>
      </c>
      <c r="C98" s="64" t="s">
        <v>89</v>
      </c>
      <c r="D98" s="63"/>
      <c r="E98" s="62">
        <v>9.9</v>
      </c>
      <c r="F98" s="61"/>
      <c r="G98" s="60" t="str">
        <f>IF(F98="","",E98*F98)</f>
        <v/>
      </c>
    </row>
    <row r="99" spans="1:7" ht="21.75" customHeight="1">
      <c r="A99" s="179" t="s">
        <v>88</v>
      </c>
      <c r="B99" s="178" t="s">
        <v>87</v>
      </c>
      <c r="C99" s="177" t="s">
        <v>86</v>
      </c>
      <c r="D99" s="176"/>
      <c r="E99" s="157">
        <v>9.9</v>
      </c>
      <c r="F99" s="175"/>
      <c r="G99" s="60" t="str">
        <f>IF(F99="","",E99*F99)</f>
        <v/>
      </c>
    </row>
    <row r="100" spans="1:7" ht="32.25" customHeight="1">
      <c r="A100" s="66" t="s">
        <v>85</v>
      </c>
      <c r="B100" s="65" t="s">
        <v>84</v>
      </c>
      <c r="C100" s="64" t="s">
        <v>83</v>
      </c>
      <c r="D100" s="63"/>
      <c r="E100" s="62">
        <v>10</v>
      </c>
      <c r="F100" s="61"/>
      <c r="G100" s="60" t="str">
        <f>IF(F100="","",E100*F100)</f>
        <v/>
      </c>
    </row>
    <row r="101" spans="1:7" ht="33" customHeight="1">
      <c r="A101" s="66" t="s">
        <v>82</v>
      </c>
      <c r="B101" s="65" t="s">
        <v>81</v>
      </c>
      <c r="C101" s="64" t="s">
        <v>80</v>
      </c>
      <c r="D101" s="63"/>
      <c r="E101" s="62">
        <v>9.9</v>
      </c>
      <c r="F101" s="61"/>
      <c r="G101" s="60" t="str">
        <f>IF(F101="","",E101*F101)</f>
        <v/>
      </c>
    </row>
    <row r="102" spans="1:7" ht="22.5" customHeight="1">
      <c r="A102" s="174"/>
      <c r="B102" s="174"/>
      <c r="C102" s="174"/>
      <c r="D102" s="174"/>
      <c r="E102" s="172"/>
      <c r="F102" s="173"/>
      <c r="G102" s="172"/>
    </row>
    <row r="103" spans="1:7" ht="12.75" customHeight="1">
      <c r="A103" s="171"/>
      <c r="B103" s="170"/>
      <c r="C103" s="170"/>
      <c r="D103" s="48"/>
      <c r="E103" s="48"/>
      <c r="F103" s="80"/>
      <c r="G103" s="79"/>
    </row>
    <row r="104" spans="1:7" ht="21.75" customHeight="1">
      <c r="A104" s="169" t="s">
        <v>79</v>
      </c>
      <c r="B104" s="169"/>
      <c r="C104" s="169"/>
      <c r="D104" s="168"/>
      <c r="E104" s="167"/>
      <c r="F104" s="166"/>
      <c r="G104" s="153"/>
    </row>
    <row r="105" spans="1:7" ht="33.75" customHeight="1">
      <c r="A105" s="165" t="s">
        <v>78</v>
      </c>
      <c r="B105" s="164" t="s">
        <v>77</v>
      </c>
      <c r="C105" s="163" t="s">
        <v>76</v>
      </c>
      <c r="D105" s="162"/>
      <c r="E105" s="112">
        <v>10</v>
      </c>
      <c r="F105" s="111"/>
      <c r="G105" s="60" t="str">
        <f>IF(F105="","",E105*F105)</f>
        <v/>
      </c>
    </row>
    <row r="106" spans="1:7" ht="36.75" customHeight="1">
      <c r="A106" s="66" t="s">
        <v>75</v>
      </c>
      <c r="B106" s="65" t="s">
        <v>74</v>
      </c>
      <c r="C106" s="64" t="s">
        <v>73</v>
      </c>
      <c r="D106" s="63"/>
      <c r="E106" s="62" t="s">
        <v>72</v>
      </c>
      <c r="F106" s="161"/>
      <c r="G106" s="60" t="str">
        <f>IF(F106="","",E106*F106)</f>
        <v/>
      </c>
    </row>
    <row r="107" spans="1:7" ht="25.5" customHeight="1">
      <c r="A107" s="66" t="s">
        <v>71</v>
      </c>
      <c r="B107" s="65" t="s">
        <v>70</v>
      </c>
      <c r="C107" s="64" t="s">
        <v>69</v>
      </c>
      <c r="D107" s="63"/>
      <c r="E107" s="62">
        <v>5</v>
      </c>
      <c r="F107" s="61"/>
      <c r="G107" s="60" t="str">
        <f>IF(F107="","",E107*F107)</f>
        <v/>
      </c>
    </row>
    <row r="108" spans="1:7" ht="25.5" customHeight="1">
      <c r="A108" s="160" t="s">
        <v>68</v>
      </c>
      <c r="B108" s="159" t="s">
        <v>67</v>
      </c>
      <c r="C108" s="158" t="s">
        <v>66</v>
      </c>
      <c r="D108" s="157">
        <v>9.9</v>
      </c>
      <c r="E108" s="157">
        <v>9.9</v>
      </c>
      <c r="F108" s="87"/>
      <c r="G108" s="60" t="str">
        <f>IF(F108="","",E108*F108)</f>
        <v/>
      </c>
    </row>
    <row r="109" spans="1:7" ht="25.5" customHeight="1">
      <c r="A109" s="59" t="s">
        <v>15</v>
      </c>
      <c r="B109" s="58"/>
      <c r="C109" s="57"/>
      <c r="D109" s="56"/>
      <c r="E109" s="55"/>
      <c r="F109" s="54"/>
      <c r="G109" s="53">
        <f>SUM(G97:G108)</f>
        <v>0</v>
      </c>
    </row>
    <row r="110" spans="1:7" ht="25.5" customHeight="1">
      <c r="A110" s="156"/>
      <c r="B110" s="155"/>
      <c r="C110" s="105"/>
      <c r="D110" s="35"/>
      <c r="E110" s="153"/>
      <c r="F110" s="154"/>
      <c r="G110" s="153"/>
    </row>
    <row r="111" spans="1:7" ht="25.5" customHeight="1">
      <c r="A111" s="156"/>
      <c r="B111" s="155"/>
      <c r="C111" s="105"/>
      <c r="D111" s="35"/>
      <c r="E111" s="153"/>
      <c r="F111" s="154"/>
      <c r="G111" s="153"/>
    </row>
    <row r="112" spans="1:7" ht="25.5" customHeight="1">
      <c r="A112" s="156"/>
      <c r="B112" s="155"/>
      <c r="C112" s="105"/>
      <c r="D112" s="35"/>
      <c r="E112" s="153"/>
      <c r="F112" s="154"/>
      <c r="G112" s="153"/>
    </row>
    <row r="113" spans="1:7" ht="25.5" customHeight="1">
      <c r="A113" s="156"/>
      <c r="B113" s="155"/>
      <c r="C113" s="105"/>
      <c r="D113" s="35"/>
      <c r="E113" s="153"/>
      <c r="F113" s="154"/>
      <c r="G113" s="153"/>
    </row>
    <row r="114" spans="1:7" ht="25.5" customHeight="1">
      <c r="A114" s="156"/>
      <c r="B114" s="155"/>
      <c r="C114" s="105"/>
      <c r="D114" s="35"/>
      <c r="E114" s="153"/>
      <c r="F114" s="154"/>
      <c r="G114" s="153"/>
    </row>
    <row r="115" spans="1:7" ht="25.5" customHeight="1">
      <c r="A115" s="156"/>
      <c r="B115" s="155"/>
      <c r="C115" s="105"/>
      <c r="D115" s="35"/>
      <c r="E115" s="153"/>
      <c r="F115" s="154"/>
      <c r="G115" s="153"/>
    </row>
    <row r="116" spans="1:7" ht="25.5" customHeight="1">
      <c r="A116" s="156"/>
      <c r="B116" s="155"/>
      <c r="C116" s="105"/>
      <c r="D116" s="35"/>
      <c r="E116" s="153"/>
      <c r="F116" s="154"/>
      <c r="G116" s="153"/>
    </row>
    <row r="117" spans="1:7" ht="25.5" customHeight="1">
      <c r="A117" s="156"/>
      <c r="B117" s="155"/>
      <c r="C117" s="105"/>
      <c r="D117" s="35"/>
      <c r="E117" s="153"/>
      <c r="F117" s="154"/>
      <c r="G117" s="153"/>
    </row>
    <row r="118" spans="1:7" s="13" customFormat="1" ht="13.5" customHeight="1">
      <c r="A118" s="152"/>
      <c r="B118" s="152"/>
      <c r="C118" s="152"/>
      <c r="D118" s="152"/>
      <c r="E118" s="150"/>
      <c r="F118" s="151"/>
      <c r="G118" s="150"/>
    </row>
    <row r="119" spans="1:7" s="143" customFormat="1" ht="21" customHeight="1">
      <c r="A119" s="149" t="s">
        <v>65</v>
      </c>
      <c r="B119" s="148"/>
      <c r="C119" s="147"/>
      <c r="D119" s="146"/>
      <c r="E119" s="144"/>
      <c r="F119" s="145"/>
      <c r="G119" s="144"/>
    </row>
    <row r="120" spans="1:7" s="13" customFormat="1" ht="11.25" customHeight="1">
      <c r="A120" s="140"/>
      <c r="B120" s="142"/>
      <c r="C120" s="141"/>
      <c r="D120" s="35"/>
      <c r="E120" s="2"/>
      <c r="F120" s="3"/>
      <c r="G120" s="2"/>
    </row>
    <row r="121" spans="1:7" s="13" customFormat="1" ht="17.25" customHeight="1">
      <c r="A121" s="140" t="s">
        <v>64</v>
      </c>
      <c r="B121" s="132"/>
      <c r="C121" s="131"/>
      <c r="D121" s="130"/>
      <c r="E121" s="2"/>
      <c r="F121" s="126"/>
      <c r="G121" s="34"/>
    </row>
    <row r="122" spans="1:7" s="13" customFormat="1" ht="17.25" customHeight="1">
      <c r="A122" s="133" t="s">
        <v>63</v>
      </c>
      <c r="B122" s="132"/>
      <c r="C122" s="131"/>
      <c r="D122" s="130"/>
      <c r="E122" s="2"/>
      <c r="F122" s="126"/>
      <c r="G122" s="34"/>
    </row>
    <row r="123" spans="1:7" s="13" customFormat="1" ht="17.25" customHeight="1">
      <c r="A123" s="133" t="s">
        <v>62</v>
      </c>
      <c r="B123" s="132"/>
      <c r="C123" s="131"/>
      <c r="D123" s="130"/>
      <c r="E123" s="2"/>
      <c r="F123" s="126"/>
      <c r="G123" s="34"/>
    </row>
    <row r="124" spans="1:7" s="13" customFormat="1" ht="17.25" customHeight="1">
      <c r="A124" s="139" t="s">
        <v>61</v>
      </c>
      <c r="B124" s="138"/>
      <c r="C124" s="137"/>
      <c r="D124" s="136"/>
      <c r="E124" s="134"/>
      <c r="F124" s="135"/>
      <c r="G124" s="134"/>
    </row>
    <row r="125" spans="1:7" s="13" customFormat="1" ht="17.25" customHeight="1">
      <c r="A125" s="133"/>
      <c r="B125" s="132"/>
      <c r="C125" s="131"/>
      <c r="D125" s="130"/>
      <c r="E125" s="34"/>
      <c r="F125" s="126"/>
      <c r="G125" s="34"/>
    </row>
    <row r="126" spans="1:7" s="13" customFormat="1" ht="17.25" customHeight="1">
      <c r="A126" s="133"/>
      <c r="B126" s="132"/>
      <c r="C126" s="131"/>
      <c r="D126" s="130"/>
      <c r="E126" s="2"/>
      <c r="F126" s="126"/>
      <c r="G126" s="34"/>
    </row>
    <row r="127" spans="1:7" s="13" customFormat="1" ht="17.25" customHeight="1">
      <c r="A127" s="129" t="s">
        <v>60</v>
      </c>
      <c r="B127" s="129"/>
      <c r="C127" s="129"/>
      <c r="D127" s="129"/>
      <c r="E127" s="129"/>
      <c r="F127" s="129"/>
      <c r="G127" s="34"/>
    </row>
    <row r="128" spans="1:7" s="13" customFormat="1" ht="18" customHeight="1">
      <c r="A128" s="8"/>
      <c r="B128" s="127"/>
      <c r="C128" s="128" t="s">
        <v>59</v>
      </c>
      <c r="D128" s="11"/>
      <c r="E128" s="2"/>
      <c r="F128" s="126"/>
      <c r="G128" s="34"/>
    </row>
    <row r="129" spans="1:7" s="13" customFormat="1" ht="12.75" customHeight="1">
      <c r="A129" s="8"/>
      <c r="B129" s="127"/>
      <c r="D129" s="11"/>
      <c r="E129" s="2"/>
      <c r="F129" s="126"/>
      <c r="G129" s="34"/>
    </row>
    <row r="130" spans="1:7" s="13" customFormat="1" ht="18.75" customHeight="1">
      <c r="A130" s="92" t="s">
        <v>58</v>
      </c>
      <c r="B130" s="115" t="s">
        <v>57</v>
      </c>
      <c r="C130" s="90" t="s">
        <v>56</v>
      </c>
      <c r="D130" s="63"/>
      <c r="E130" s="62">
        <v>15.25</v>
      </c>
      <c r="F130" s="61"/>
      <c r="G130" s="60" t="str">
        <f>IF(F130="","",E130*F130)</f>
        <v/>
      </c>
    </row>
    <row r="131" spans="1:7" s="13" customFormat="1" ht="18.75" customHeight="1">
      <c r="A131" s="92" t="s">
        <v>55</v>
      </c>
      <c r="B131" s="115" t="s">
        <v>54</v>
      </c>
      <c r="C131" s="90" t="s">
        <v>53</v>
      </c>
      <c r="D131" s="63"/>
      <c r="E131" s="62">
        <v>6.95</v>
      </c>
      <c r="F131" s="61"/>
      <c r="G131" s="60" t="str">
        <f>IF(F131="","",E131*F131)</f>
        <v/>
      </c>
    </row>
    <row r="132" spans="1:7" ht="18" customHeight="1">
      <c r="A132" s="92" t="s">
        <v>52</v>
      </c>
      <c r="B132" s="115" t="s">
        <v>51</v>
      </c>
      <c r="C132" s="90" t="s">
        <v>50</v>
      </c>
      <c r="D132" s="63"/>
      <c r="E132" s="124">
        <v>15.25</v>
      </c>
      <c r="F132" s="87"/>
      <c r="G132" s="60" t="str">
        <f>IF(F132="","",E132*F132)</f>
        <v/>
      </c>
    </row>
    <row r="133" spans="1:7" ht="18.75" customHeight="1">
      <c r="A133" s="92" t="s">
        <v>49</v>
      </c>
      <c r="B133" s="125" t="s">
        <v>48</v>
      </c>
      <c r="C133" s="90" t="s">
        <v>47</v>
      </c>
      <c r="D133" s="108"/>
      <c r="E133" s="124">
        <v>6.95</v>
      </c>
      <c r="F133" s="87"/>
      <c r="G133" s="60" t="str">
        <f>IF(F133="","",E133*F133)</f>
        <v/>
      </c>
    </row>
    <row r="134" spans="1:7" ht="18" customHeight="1">
      <c r="A134" s="123" t="s">
        <v>46</v>
      </c>
      <c r="B134" s="115" t="s">
        <v>45</v>
      </c>
      <c r="C134" s="122" t="s">
        <v>44</v>
      </c>
      <c r="D134" s="121"/>
      <c r="E134" s="120">
        <v>15.5</v>
      </c>
      <c r="F134" s="119"/>
      <c r="G134" s="60" t="str">
        <f>IF(F134="","",E134*F134)</f>
        <v/>
      </c>
    </row>
    <row r="135" spans="1:7" ht="18.75" customHeight="1">
      <c r="A135" s="92" t="s">
        <v>43</v>
      </c>
      <c r="B135" s="115" t="s">
        <v>42</v>
      </c>
      <c r="C135" s="118" t="s">
        <v>41</v>
      </c>
      <c r="D135" s="117"/>
      <c r="E135" s="62">
        <v>7.25</v>
      </c>
      <c r="F135" s="61"/>
      <c r="G135" s="60" t="str">
        <f>IF(F135="","",E135*F135)</f>
        <v/>
      </c>
    </row>
    <row r="136" spans="1:7" ht="18.75" customHeight="1">
      <c r="A136" s="116" t="s">
        <v>40</v>
      </c>
      <c r="B136" s="115" t="s">
        <v>39</v>
      </c>
      <c r="C136" s="114" t="s">
        <v>38</v>
      </c>
      <c r="D136" s="113"/>
      <c r="E136" s="112">
        <v>15.25</v>
      </c>
      <c r="F136" s="111"/>
      <c r="G136" s="60" t="str">
        <f>IF(F136="","",E136*F136)</f>
        <v/>
      </c>
    </row>
    <row r="137" spans="1:7" ht="18" customHeight="1">
      <c r="A137" s="110" t="s">
        <v>37</v>
      </c>
      <c r="B137" s="109" t="s">
        <v>36</v>
      </c>
      <c r="C137" s="90" t="s">
        <v>35</v>
      </c>
      <c r="D137" s="108"/>
      <c r="E137" s="62">
        <v>7.25</v>
      </c>
      <c r="F137" s="61"/>
      <c r="G137" s="60" t="str">
        <f>IF(F137="","",E137*F137)</f>
        <v/>
      </c>
    </row>
    <row r="138" spans="1:7" ht="15">
      <c r="A138" s="107"/>
      <c r="B138" s="106"/>
      <c r="C138" s="105"/>
      <c r="D138" s="104"/>
      <c r="E138" s="103"/>
      <c r="F138" s="102"/>
      <c r="G138" s="60" t="str">
        <f>IF(F138="","",E138*F138)</f>
        <v/>
      </c>
    </row>
    <row r="139" spans="1:7" ht="17.25" customHeight="1">
      <c r="A139" s="101"/>
      <c r="B139" s="100"/>
      <c r="C139" s="99" t="s">
        <v>34</v>
      </c>
      <c r="D139" s="98"/>
      <c r="E139" s="97"/>
      <c r="F139" s="96"/>
      <c r="G139" s="60" t="str">
        <f>IF(F139="","",E139*F139)</f>
        <v/>
      </c>
    </row>
    <row r="140" spans="1:7" ht="18" customHeight="1">
      <c r="A140" s="92" t="s">
        <v>33</v>
      </c>
      <c r="B140" s="95" t="s">
        <v>32</v>
      </c>
      <c r="C140" s="90" t="s">
        <v>31</v>
      </c>
      <c r="D140" s="94"/>
      <c r="E140" s="93">
        <v>17.95</v>
      </c>
      <c r="F140" s="87"/>
      <c r="G140" s="60" t="str">
        <f>IF(F140="","",E140*F140)</f>
        <v/>
      </c>
    </row>
    <row r="141" spans="1:7" ht="18" customHeight="1">
      <c r="A141" s="92" t="s">
        <v>30</v>
      </c>
      <c r="B141" s="91" t="s">
        <v>29</v>
      </c>
      <c r="C141" s="90" t="s">
        <v>28</v>
      </c>
      <c r="D141" s="89"/>
      <c r="E141" s="88">
        <v>17.95</v>
      </c>
      <c r="F141" s="87"/>
      <c r="G141" s="60" t="str">
        <f>IF(F141="","",E141*F141)</f>
        <v/>
      </c>
    </row>
    <row r="142" spans="1:7" ht="25.5" customHeight="1">
      <c r="A142" s="59" t="s">
        <v>15</v>
      </c>
      <c r="B142" s="58"/>
      <c r="C142" s="57"/>
      <c r="D142" s="56"/>
      <c r="E142" s="55"/>
      <c r="F142" s="54"/>
      <c r="G142" s="53">
        <f>SUM(G130:G141)</f>
        <v>0</v>
      </c>
    </row>
    <row r="143" spans="1:7" ht="18" customHeight="1">
      <c r="A143" s="33"/>
      <c r="B143" s="82"/>
      <c r="C143" s="81"/>
      <c r="D143" s="35"/>
      <c r="E143" s="79"/>
      <c r="F143" s="80"/>
      <c r="G143" s="79"/>
    </row>
    <row r="144" spans="1:7" ht="15.75">
      <c r="A144" s="86" t="s">
        <v>27</v>
      </c>
      <c r="B144" s="86"/>
      <c r="C144" s="86"/>
      <c r="D144" s="85"/>
      <c r="E144" s="83"/>
      <c r="F144" s="84"/>
      <c r="G144" s="83"/>
    </row>
    <row r="145" spans="1:7" ht="20.25" customHeight="1">
      <c r="A145" s="33"/>
      <c r="B145" s="82"/>
      <c r="C145" s="81"/>
      <c r="D145" s="35"/>
      <c r="E145" s="79"/>
      <c r="F145" s="80"/>
      <c r="G145" s="79"/>
    </row>
    <row r="146" spans="1:7" s="72" customFormat="1" ht="41.25" customHeight="1">
      <c r="A146" s="78" t="s">
        <v>26</v>
      </c>
      <c r="B146" s="77"/>
      <c r="C146" s="77"/>
      <c r="D146" s="77"/>
      <c r="E146" s="77"/>
      <c r="F146" s="77"/>
      <c r="G146" s="77"/>
    </row>
    <row r="147" spans="1:7" s="72" customFormat="1" ht="11.25" customHeight="1">
      <c r="A147" s="76"/>
      <c r="B147" s="75"/>
      <c r="C147" s="75"/>
      <c r="D147" s="75"/>
      <c r="E147" s="73"/>
      <c r="F147" s="74"/>
      <c r="G147" s="73"/>
    </row>
    <row r="148" spans="1:7" s="70" customFormat="1" ht="23.25" customHeight="1">
      <c r="A148" s="71" t="s">
        <v>25</v>
      </c>
      <c r="B148" s="71"/>
      <c r="C148" s="71" t="s">
        <v>24</v>
      </c>
      <c r="D148" s="71"/>
      <c r="E148" s="71"/>
      <c r="F148" s="71"/>
      <c r="G148" s="71"/>
    </row>
    <row r="149" spans="1:7" ht="15" customHeight="1">
      <c r="A149" s="69"/>
      <c r="B149" s="69"/>
      <c r="C149" s="69"/>
      <c r="D149" s="69"/>
      <c r="E149" s="67"/>
      <c r="F149" s="68"/>
      <c r="G149" s="67"/>
    </row>
    <row r="150" spans="1:7" ht="30" customHeight="1">
      <c r="A150" s="66"/>
      <c r="B150" s="65" t="s">
        <v>23</v>
      </c>
      <c r="C150" s="64" t="s">
        <v>22</v>
      </c>
      <c r="D150" s="63"/>
      <c r="E150" s="62">
        <v>8.9</v>
      </c>
      <c r="F150" s="61"/>
      <c r="G150" s="60" t="str">
        <f>IF(F150="","",E150*F150)</f>
        <v/>
      </c>
    </row>
    <row r="151" spans="1:7" ht="31.5" customHeight="1">
      <c r="A151" s="66"/>
      <c r="B151" s="65" t="s">
        <v>21</v>
      </c>
      <c r="C151" s="64" t="s">
        <v>20</v>
      </c>
      <c r="D151" s="63"/>
      <c r="E151" s="62">
        <v>4.9000000000000004</v>
      </c>
      <c r="F151" s="61"/>
      <c r="G151" s="60" t="str">
        <f>IF(F151="","",E151*F151)</f>
        <v/>
      </c>
    </row>
    <row r="152" spans="1:7" ht="35.25" customHeight="1">
      <c r="A152" s="66"/>
      <c r="B152" s="65" t="s">
        <v>19</v>
      </c>
      <c r="C152" s="64" t="s">
        <v>18</v>
      </c>
      <c r="D152" s="63"/>
      <c r="E152" s="62">
        <v>8.9</v>
      </c>
      <c r="F152" s="61"/>
      <c r="G152" s="60" t="str">
        <f>IF(F152="","",E152*F152)</f>
        <v/>
      </c>
    </row>
    <row r="153" spans="1:7" ht="45.75" customHeight="1">
      <c r="A153" s="66"/>
      <c r="B153" s="65" t="s">
        <v>17</v>
      </c>
      <c r="C153" s="64" t="s">
        <v>16</v>
      </c>
      <c r="D153" s="63"/>
      <c r="E153" s="62">
        <v>5.9</v>
      </c>
      <c r="F153" s="61"/>
      <c r="G153" s="60" t="str">
        <f>IF(F153="","",E153*F153)</f>
        <v/>
      </c>
    </row>
    <row r="154" spans="1:7" ht="25.5" customHeight="1">
      <c r="A154" s="59" t="s">
        <v>15</v>
      </c>
      <c r="B154" s="58"/>
      <c r="C154" s="57"/>
      <c r="D154" s="56"/>
      <c r="E154" s="55"/>
      <c r="F154" s="54"/>
      <c r="G154" s="53">
        <f>SUM(G150:G153)</f>
        <v>0</v>
      </c>
    </row>
    <row r="155" spans="1:7" ht="25.5" customHeight="1">
      <c r="A155" s="59" t="s">
        <v>14</v>
      </c>
      <c r="B155" s="58"/>
      <c r="C155" s="57"/>
      <c r="D155" s="56"/>
      <c r="E155" s="55"/>
      <c r="F155" s="54"/>
      <c r="G155" s="53">
        <f>SUM(G42,G90,G109,G142,G154)</f>
        <v>0</v>
      </c>
    </row>
    <row r="156" spans="1:7" ht="15.75">
      <c r="A156" s="52"/>
      <c r="B156" s="51"/>
      <c r="C156" s="50"/>
      <c r="D156" s="49"/>
      <c r="E156" s="48"/>
    </row>
    <row r="157" spans="1:7" ht="15.75">
      <c r="A157" s="47" t="s">
        <v>13</v>
      </c>
      <c r="B157" s="47"/>
      <c r="C157" s="47"/>
      <c r="D157" s="47"/>
      <c r="E157" s="47"/>
      <c r="F157" s="47"/>
      <c r="G157" s="47"/>
    </row>
    <row r="158" spans="1:7" ht="15.75">
      <c r="A158" s="46"/>
      <c r="B158" s="46"/>
      <c r="C158" s="46"/>
      <c r="D158" s="46"/>
      <c r="E158" s="44"/>
      <c r="F158" s="45"/>
      <c r="G158" s="44"/>
    </row>
    <row r="159" spans="1:7" ht="15.75">
      <c r="A159" s="46"/>
      <c r="B159" s="46"/>
      <c r="C159" s="46"/>
      <c r="D159" s="46"/>
      <c r="E159" s="44"/>
      <c r="F159" s="45"/>
      <c r="G159" s="44"/>
    </row>
    <row r="160" spans="1:7" s="38" customFormat="1" ht="15.75">
      <c r="A160" s="43" t="s">
        <v>12</v>
      </c>
      <c r="B160" s="42"/>
      <c r="C160" s="41"/>
      <c r="D160" s="40"/>
      <c r="E160" s="39"/>
      <c r="F160" s="3"/>
      <c r="G160" s="2"/>
    </row>
    <row r="161" spans="1:7" s="23" customFormat="1" ht="15.75">
      <c r="A161" s="28" t="s">
        <v>11</v>
      </c>
      <c r="B161" s="27"/>
      <c r="C161" s="26"/>
      <c r="D161" s="35"/>
      <c r="E161" s="2"/>
      <c r="F161" s="3"/>
      <c r="G161" s="2"/>
    </row>
    <row r="162" spans="1:7" s="23" customFormat="1" ht="15.75">
      <c r="A162" s="28" t="s">
        <v>10</v>
      </c>
      <c r="B162" s="27"/>
      <c r="C162" s="26"/>
      <c r="D162" s="35"/>
      <c r="E162" s="2"/>
      <c r="F162" s="3"/>
      <c r="G162" s="2"/>
    </row>
    <row r="163" spans="1:7" ht="15" customHeight="1">
      <c r="A163" s="28"/>
      <c r="B163" s="27"/>
      <c r="C163" s="26"/>
      <c r="D163" s="35"/>
    </row>
    <row r="164" spans="1:7" ht="15">
      <c r="A164" s="28"/>
      <c r="B164" s="27"/>
      <c r="C164" s="26"/>
      <c r="D164" s="35"/>
    </row>
    <row r="165" spans="1:7" ht="15">
      <c r="A165" s="28"/>
      <c r="B165" s="27"/>
      <c r="C165" s="26"/>
      <c r="D165" s="35"/>
    </row>
    <row r="166" spans="1:7" ht="15.75">
      <c r="A166" s="28"/>
      <c r="B166" s="27"/>
      <c r="C166" s="26"/>
      <c r="D166" s="35"/>
      <c r="F166" s="25"/>
      <c r="G166" s="22"/>
    </row>
    <row r="167" spans="1:7" ht="15.75">
      <c r="A167" s="28"/>
      <c r="B167" s="27"/>
      <c r="C167" s="26"/>
      <c r="D167" s="35"/>
      <c r="E167" s="34"/>
      <c r="F167" s="37"/>
      <c r="G167" s="36"/>
    </row>
    <row r="168" spans="1:7" ht="18" customHeight="1">
      <c r="A168" s="28"/>
      <c r="B168" s="27"/>
      <c r="C168" s="26"/>
      <c r="D168" s="35"/>
      <c r="E168" s="34"/>
      <c r="F168" s="25"/>
      <c r="G168" s="22"/>
    </row>
    <row r="169" spans="1:7" s="21" customFormat="1" ht="15.75" customHeight="1">
      <c r="A169" s="28"/>
      <c r="B169" s="27"/>
      <c r="C169" s="26"/>
      <c r="D169" s="35"/>
      <c r="E169" s="34"/>
      <c r="F169" s="25"/>
      <c r="G169" s="22"/>
    </row>
    <row r="170" spans="1:7" s="23" customFormat="1" ht="15.75">
      <c r="A170" s="32" t="s">
        <v>9</v>
      </c>
      <c r="B170" s="31"/>
      <c r="C170" s="30"/>
      <c r="D170" s="33"/>
      <c r="E170" s="2"/>
      <c r="F170" s="25"/>
      <c r="G170" s="22"/>
    </row>
    <row r="171" spans="1:7" s="23" customFormat="1" ht="15.75">
      <c r="A171" s="32" t="s">
        <v>8</v>
      </c>
      <c r="B171" s="31"/>
      <c r="C171" s="30"/>
      <c r="D171" s="29"/>
      <c r="E171" s="22"/>
      <c r="F171" s="3"/>
      <c r="G171" s="2"/>
    </row>
    <row r="172" spans="1:7" s="23" customFormat="1" ht="15.75">
      <c r="A172" s="32" t="s">
        <v>7</v>
      </c>
      <c r="B172" s="31"/>
      <c r="C172" s="30"/>
      <c r="D172" s="29"/>
      <c r="E172" s="22"/>
      <c r="F172" s="3"/>
      <c r="G172" s="2"/>
    </row>
    <row r="173" spans="1:7" ht="15.75" customHeight="1">
      <c r="A173" s="28"/>
      <c r="B173" s="27"/>
      <c r="C173" s="26"/>
      <c r="D173" s="11"/>
      <c r="E173" s="22"/>
    </row>
    <row r="174" spans="1:7" ht="15.75">
      <c r="E174" s="22"/>
    </row>
    <row r="175" spans="1:7" ht="15.75" customHeight="1"/>
    <row r="176" spans="1:7" ht="15.75" customHeight="1">
      <c r="A176" s="28"/>
      <c r="B176" s="27"/>
      <c r="C176" s="26"/>
      <c r="D176" s="11"/>
      <c r="F176" s="25"/>
      <c r="G176" s="22"/>
    </row>
    <row r="177" spans="1:7" ht="14.25" customHeight="1">
      <c r="A177" s="28"/>
      <c r="B177" s="27"/>
      <c r="C177" s="26"/>
      <c r="D177" s="11"/>
      <c r="F177" s="25"/>
      <c r="G177" s="22"/>
    </row>
    <row r="178" spans="1:7" ht="15.75" customHeight="1">
      <c r="A178" s="28"/>
      <c r="B178" s="27"/>
      <c r="C178" s="26"/>
      <c r="D178" s="11"/>
      <c r="F178" s="25"/>
      <c r="G178" s="22"/>
    </row>
    <row r="179" spans="1:7" ht="15.75">
      <c r="A179" s="28"/>
      <c r="B179" s="27"/>
      <c r="C179" s="26"/>
      <c r="D179" s="11"/>
      <c r="F179" s="25"/>
      <c r="G179" s="22"/>
    </row>
    <row r="180" spans="1:7" ht="15.75" hidden="1">
      <c r="A180" s="28"/>
      <c r="B180" s="27"/>
      <c r="C180" s="26"/>
      <c r="D180" s="11"/>
      <c r="F180" s="25"/>
      <c r="G180" s="22"/>
    </row>
    <row r="181" spans="1:7" ht="15.75" hidden="1">
      <c r="A181" s="24" t="s">
        <v>6</v>
      </c>
      <c r="B181" s="8"/>
      <c r="C181" s="24"/>
      <c r="D181" s="21"/>
      <c r="E181" s="22"/>
    </row>
    <row r="182" spans="1:7" ht="15.75">
      <c r="A182" s="24" t="s">
        <v>5</v>
      </c>
      <c r="B182" s="8"/>
      <c r="C182" s="24"/>
      <c r="D182" s="23"/>
      <c r="E182" s="22"/>
    </row>
    <row r="183" spans="1:7" ht="15.75">
      <c r="A183" s="24" t="s">
        <v>4</v>
      </c>
      <c r="B183" s="8"/>
      <c r="C183" s="24"/>
      <c r="D183" s="23"/>
      <c r="E183" s="22"/>
    </row>
    <row r="184" spans="1:7" s="20" customFormat="1" ht="15.75">
      <c r="A184" s="24"/>
      <c r="B184" s="8"/>
      <c r="C184" s="24"/>
      <c r="D184" s="23"/>
      <c r="E184" s="22"/>
      <c r="F184" s="3"/>
      <c r="G184" s="2"/>
    </row>
    <row r="185" spans="1:7" ht="15.75">
      <c r="A185" s="21" t="s">
        <v>3</v>
      </c>
      <c r="B185" s="8"/>
      <c r="C185" s="1"/>
    </row>
    <row r="186" spans="1:7" ht="15.75">
      <c r="A186" s="12" t="s">
        <v>2</v>
      </c>
      <c r="B186" s="8"/>
      <c r="C186" s="20"/>
    </row>
    <row r="187" spans="1:7" ht="15.75">
      <c r="A187" s="12" t="s">
        <v>1</v>
      </c>
      <c r="B187" s="8"/>
      <c r="C187" s="20"/>
    </row>
    <row r="188" spans="1:7" ht="15.75">
      <c r="A188" s="12"/>
      <c r="B188" s="8"/>
      <c r="C188" s="12"/>
    </row>
    <row r="189" spans="1:7" ht="15.75">
      <c r="A189" s="19" t="s">
        <v>0</v>
      </c>
      <c r="B189" s="18"/>
      <c r="C189" s="18"/>
      <c r="D189" s="18"/>
      <c r="E189" s="18"/>
      <c r="F189" s="18"/>
      <c r="G189" s="18"/>
    </row>
    <row r="190" spans="1:7" ht="15.75">
      <c r="A190" s="17"/>
      <c r="B190" s="16"/>
      <c r="C190" s="16"/>
      <c r="D190" s="16"/>
      <c r="E190" s="14"/>
      <c r="F190" s="15"/>
      <c r="G190" s="14"/>
    </row>
    <row r="191" spans="1:7" ht="15.75">
      <c r="A191" s="17"/>
      <c r="B191" s="16"/>
      <c r="C191" s="16"/>
      <c r="D191" s="16"/>
      <c r="E191" s="14"/>
      <c r="F191" s="15"/>
      <c r="G191" s="14"/>
    </row>
    <row r="192" spans="1:7" ht="15.75">
      <c r="A192" s="17"/>
      <c r="B192" s="16"/>
      <c r="C192" s="16"/>
      <c r="D192" s="16"/>
      <c r="E192" s="14"/>
      <c r="F192" s="15"/>
      <c r="G192" s="14"/>
    </row>
    <row r="193" spans="1:7" ht="15.75">
      <c r="A193" s="17"/>
      <c r="B193" s="16"/>
      <c r="C193" s="16"/>
      <c r="D193" s="16"/>
      <c r="E193" s="14"/>
      <c r="F193" s="15"/>
      <c r="G193" s="14"/>
    </row>
    <row r="194" spans="1:7" ht="15.75">
      <c r="A194" s="17"/>
      <c r="B194" s="16"/>
      <c r="C194" s="16"/>
      <c r="D194" s="16"/>
      <c r="E194" s="14"/>
      <c r="F194" s="15"/>
      <c r="G194" s="14"/>
    </row>
    <row r="195" spans="1:7" ht="15.75">
      <c r="A195" s="17"/>
      <c r="B195" s="16"/>
      <c r="C195" s="16"/>
      <c r="D195" s="16"/>
      <c r="E195" s="14"/>
      <c r="F195" s="15"/>
      <c r="G195" s="14"/>
    </row>
    <row r="196" spans="1:7" ht="15.75">
      <c r="A196" s="17"/>
      <c r="B196" s="16"/>
      <c r="C196" s="16"/>
      <c r="D196" s="16"/>
      <c r="E196" s="14"/>
      <c r="F196" s="15"/>
      <c r="G196" s="14"/>
    </row>
    <row r="197" spans="1:7" ht="15.75">
      <c r="A197" s="13"/>
      <c r="B197" s="8"/>
      <c r="C197" s="12"/>
      <c r="D197" s="11"/>
    </row>
    <row r="199" spans="1:7">
      <c r="C199" s="10"/>
    </row>
    <row r="200" spans="1:7">
      <c r="C200" s="7"/>
    </row>
    <row r="201" spans="1:7">
      <c r="C201" s="7"/>
    </row>
    <row r="202" spans="1:7">
      <c r="C202" s="7"/>
    </row>
    <row r="203" spans="1:7">
      <c r="A203" s="9"/>
      <c r="B203" s="8"/>
      <c r="C203" s="8"/>
    </row>
    <row r="204" spans="1:7">
      <c r="A204" s="9"/>
      <c r="B204" s="8"/>
      <c r="C204" s="8"/>
    </row>
    <row r="205" spans="1:7">
      <c r="A205" s="9"/>
      <c r="B205" s="8"/>
      <c r="C205" s="8"/>
    </row>
    <row r="212" spans="3:3">
      <c r="C212" s="7"/>
    </row>
  </sheetData>
  <sheetProtection password="DD3C" sheet="1"/>
  <mergeCells count="19">
    <mergeCell ref="A154:C154"/>
    <mergeCell ref="A155:C155"/>
    <mergeCell ref="A189:G189"/>
    <mergeCell ref="A148:G148"/>
    <mergeCell ref="A95:G95"/>
    <mergeCell ref="A146:G146"/>
    <mergeCell ref="A157:G157"/>
    <mergeCell ref="A109:C109"/>
    <mergeCell ref="A104:C104"/>
    <mergeCell ref="A144:C144"/>
    <mergeCell ref="A142:C142"/>
    <mergeCell ref="A13:G13"/>
    <mergeCell ref="A14:G14"/>
    <mergeCell ref="A46:G46"/>
    <mergeCell ref="A47:G47"/>
    <mergeCell ref="A127:F127"/>
    <mergeCell ref="A94:G94"/>
    <mergeCell ref="A42:C42"/>
    <mergeCell ref="A90:C90"/>
  </mergeCells>
  <pageMargins left="0.59722222222222221" right="0.59055118110236227" top="0.78740157480314965" bottom="0.59055118110236227" header="0.51181102362204722" footer="0.19685039370078741"/>
  <pageSetup paperSize="9" orientation="portrait" r:id="rId1"/>
  <headerFooter alignWithMargins="0">
    <oddFooter>&amp;L&amp;"Times New Roman,Standard"&amp;8 15.03.2018 RCW, Budyšyn&amp;C&amp;"Times New Roman,Standard"&amp;8www.stiftung.sorben.com / www.witaj-sprachzentrum.de
Skazańska lisćina 2018/2019&amp;R&amp;"Times New Roman,Standard"&amp;8&amp;P wót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ds-zak-kat-3 zalozba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Budar</dc:creator>
  <cp:lastModifiedBy>Jan Budar</cp:lastModifiedBy>
  <dcterms:created xsi:type="dcterms:W3CDTF">2018-04-04T07:48:28Z</dcterms:created>
  <dcterms:modified xsi:type="dcterms:W3CDTF">2018-04-04T07:49:43Z</dcterms:modified>
</cp:coreProperties>
</file>