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8515" windowHeight="12330"/>
  </bookViews>
  <sheets>
    <sheet name="ds-gym kat-3 zalozba " sheetId="1" r:id="rId1"/>
  </sheets>
  <definedNames>
    <definedName name="OLE_LINK1" localSheetId="0">'ds-gym kat-3 zalozba '!$A$81</definedName>
  </definedNames>
  <calcPr calcId="145621"/>
</workbook>
</file>

<file path=xl/calcChain.xml><?xml version="1.0" encoding="utf-8"?>
<calcChain xmlns="http://schemas.openxmlformats.org/spreadsheetml/2006/main">
  <c r="F16" i="1" l="1"/>
  <c r="F17" i="1"/>
  <c r="F34" i="1" s="1"/>
  <c r="F18" i="1"/>
  <c r="F19" i="1"/>
  <c r="F22" i="1"/>
  <c r="F23" i="1"/>
  <c r="F24" i="1"/>
  <c r="F27" i="1"/>
  <c r="F28" i="1"/>
  <c r="F31" i="1"/>
  <c r="F32" i="1"/>
  <c r="F33" i="1"/>
  <c r="F39" i="1"/>
  <c r="F54" i="1" s="1"/>
  <c r="F40" i="1"/>
  <c r="F41" i="1"/>
  <c r="F44" i="1"/>
  <c r="F45" i="1"/>
  <c r="F48" i="1"/>
  <c r="F49" i="1"/>
  <c r="F50" i="1"/>
  <c r="F51" i="1"/>
  <c r="F52" i="1"/>
  <c r="F53" i="1"/>
  <c r="F67" i="1"/>
  <c r="F70" i="1" s="1"/>
  <c r="F68" i="1"/>
  <c r="F69" i="1"/>
  <c r="F80" i="1"/>
  <c r="F85" i="1" s="1"/>
  <c r="F81" i="1"/>
  <c r="F82" i="1"/>
  <c r="F83" i="1"/>
  <c r="F84" i="1"/>
  <c r="F86" i="1" l="1"/>
</calcChain>
</file>

<file path=xl/sharedStrings.xml><?xml version="1.0" encoding="utf-8"?>
<sst xmlns="http://schemas.openxmlformats.org/spreadsheetml/2006/main" count="126" uniqueCount="114">
  <si>
    <t>Termin:  11. maja/Mai 2018</t>
  </si>
  <si>
    <t xml:space="preserve">        E-Mail: wierik-stiftung@sorben.com</t>
  </si>
  <si>
    <t xml:space="preserve">        Tel.: 0355 / 48 57 64 61, Fax: 0355 / 48 57 64 62</t>
  </si>
  <si>
    <t xml:space="preserve">        pśigranjańska partnarka / Ansprechpartnerin: Gerda Wierikowa/Wierik</t>
  </si>
  <si>
    <t xml:space="preserve">
</t>
  </si>
  <si>
    <t>Změna płaśiznow jo móžna.  /  Preisänderungen sind möglich.</t>
  </si>
  <si>
    <t>cełkowna suma / Gesamtsumme</t>
  </si>
  <si>
    <t>mjazysuma / Zwischensumme</t>
  </si>
  <si>
    <t>Nimjernosći brjogi
Mina Witkojc</t>
  </si>
  <si>
    <t>1527-3</t>
  </si>
  <si>
    <t>CD Mina Witkojc powěda
(originalne nagrawanja)</t>
  </si>
  <si>
    <t>2483-1</t>
  </si>
  <si>
    <t>A pó zemi libju te strusacki / 
Und überall flattern Blüten hin
Fryco Rocha</t>
  </si>
  <si>
    <t>1700-0</t>
  </si>
  <si>
    <t>Pisaŕ běch wót młodych lět
Herbert Nowak</t>
  </si>
  <si>
    <t>2373-5</t>
  </si>
  <si>
    <t>Serbska pratyja 2019</t>
  </si>
  <si>
    <t>2485-5</t>
  </si>
  <si>
    <t xml:space="preserve">Dodatna literatura / Zusatzliteratur </t>
  </si>
  <si>
    <t xml:space="preserve">Pšosym pótrjebu zapódaś. Spěchowanje we wobgranicowanem financielnem ramiku móžne. /
Bitte Bedarf angeben. Förderung im begrenzten finanziellen Rahmen möglich!
</t>
  </si>
  <si>
    <r>
      <rPr>
        <b/>
        <sz val="12"/>
        <rFont val="Cambria"/>
        <family val="1"/>
      </rPr>
      <t>*</t>
    </r>
    <r>
      <rPr>
        <b/>
        <sz val="12"/>
        <rFont val="Times New Roman"/>
        <family val="1"/>
      </rPr>
      <t xml:space="preserve"> smějo se kužde pěś lět znowego skazaś</t>
    </r>
  </si>
  <si>
    <t>Grajne plany 3, wucbnica za muziku za 9. a 10. lětnik, licenca nakładnistwa Klett</t>
  </si>
  <si>
    <t>1484-9</t>
  </si>
  <si>
    <t>9/72/14-1W*</t>
  </si>
  <si>
    <t>9./10. lětnik / Klasse</t>
  </si>
  <si>
    <r>
      <t xml:space="preserve">Grajne plany 2, wucbnica za muziku za 7. a 8. lětnik, licenca nakładnistwa Klett,
</t>
    </r>
    <r>
      <rPr>
        <i/>
        <sz val="11"/>
        <rFont val="Times New Roman"/>
        <family val="1"/>
      </rPr>
      <t>wobgranicowany wobstatk</t>
    </r>
  </si>
  <si>
    <t>1411-5</t>
  </si>
  <si>
    <t>7/80/11-1W*</t>
  </si>
  <si>
    <t>7./8. lětnik / Klasse</t>
  </si>
  <si>
    <t>Muzika / Musik</t>
  </si>
  <si>
    <t>deutschsprachiges Material gekauft haben.</t>
  </si>
  <si>
    <t xml:space="preserve">dass der Schulträger oder die Eltern für alle Schüler der Klasse/Gruppe </t>
  </si>
  <si>
    <t xml:space="preserve">Das Material für folgende Unterrichtsfächer wird nur gefördert, wenn die Schule nachweist, </t>
  </si>
  <si>
    <t>Gleichzeitiger Gebrauch sorbischer und deutscher Buchtitel und Unterrichtsmaterialien</t>
  </si>
  <si>
    <t>Rownocasne wužywanje serbskich a nimskich knigłow a wucbnych materialijow</t>
  </si>
  <si>
    <t xml:space="preserve">Deutsch - niedersorbisches Schulwörterbuch 
</t>
  </si>
  <si>
    <t>2135-9</t>
  </si>
  <si>
    <t>1/1395/12</t>
  </si>
  <si>
    <r>
      <t xml:space="preserve">Pó serbsku!, gramatika za wuknjecych, </t>
    </r>
    <r>
      <rPr>
        <b/>
        <sz val="11"/>
        <rFont val="Times New Roman"/>
        <family val="1"/>
      </rPr>
      <t>nowowudaśe</t>
    </r>
    <r>
      <rPr>
        <sz val="11"/>
        <rFont val="Times New Roman"/>
        <family val="1"/>
      </rPr>
      <t xml:space="preserve"> </t>
    </r>
  </si>
  <si>
    <t>2441-1</t>
  </si>
  <si>
    <t>0/174/17-1W</t>
  </si>
  <si>
    <t xml:space="preserve">Terminologija za pśedmjat stawizny 
</t>
  </si>
  <si>
    <t>1389-7</t>
  </si>
  <si>
    <t>0/127/10-1W</t>
  </si>
  <si>
    <t xml:space="preserve">Dolnoserbsko-nimski słownik (Starosta),  </t>
  </si>
  <si>
    <t>1096-4</t>
  </si>
  <si>
    <t>0/61/99-1</t>
  </si>
  <si>
    <t xml:space="preserve">rědowniska sajźba na lěto/Klassensatz pro Schuljahr </t>
  </si>
  <si>
    <r>
      <t>Serbski lažko 2/Niedersorbisch leicht 2, CD za serbski wuknjecych</t>
    </r>
    <r>
      <rPr>
        <b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
</t>
    </r>
  </si>
  <si>
    <t>2412-1</t>
  </si>
  <si>
    <t>0/173/16-1B</t>
  </si>
  <si>
    <t xml:space="preserve">Serbski lažko/Niedersorbisch leicht, CD za serbski wuknjecych    
</t>
  </si>
  <si>
    <t>1501-3</t>
  </si>
  <si>
    <t>0/161/15-1B</t>
  </si>
  <si>
    <t>na rědownju 1 eksemplar/pro Klasse 1 Exemplar</t>
  </si>
  <si>
    <t>Łuka, źěłarnicka</t>
  </si>
  <si>
    <t>2381-0</t>
  </si>
  <si>
    <t>0/165/17-1W</t>
  </si>
  <si>
    <t>Zwěrjeta w zymje, źěłarnicka</t>
  </si>
  <si>
    <t>1500-6</t>
  </si>
  <si>
    <t>0/160/15-1W</t>
  </si>
  <si>
    <t>Ptaški w našej domowni, źěłarnicka</t>
  </si>
  <si>
    <t>1499-3</t>
  </si>
  <si>
    <t>0/159/15-1W</t>
  </si>
  <si>
    <t>Dalšna literatura / ergänzende Literatur</t>
  </si>
  <si>
    <r>
      <t xml:space="preserve">Pó serbsku!, zwucowański zešywk ku gramatice, </t>
    </r>
    <r>
      <rPr>
        <b/>
        <sz val="11"/>
        <rFont val="Times New Roman"/>
        <family val="1"/>
      </rPr>
      <t xml:space="preserve">nowowudaśe </t>
    </r>
  </si>
  <si>
    <t>2442-8</t>
  </si>
  <si>
    <t>0/175/18-1W</t>
  </si>
  <si>
    <t>Dolnoserbska literarna cytanka, 
2. źěl za sekundarny schójźeńk</t>
  </si>
  <si>
    <t>1321-7</t>
  </si>
  <si>
    <t>11/29/07-1B*</t>
  </si>
  <si>
    <t>Dolnoserbska literarna cytanka,
1. źěl za sekundarny schójźeńk</t>
  </si>
  <si>
    <t>1242-5</t>
  </si>
  <si>
    <t>11/28/05-1B*</t>
  </si>
  <si>
    <t>11.-13. lětnik / Klasse</t>
  </si>
  <si>
    <t>Dolnoserbski 3, wucbnica
wucbnica za sekundarny schójźeńk I</t>
  </si>
  <si>
    <t>1371-2</t>
  </si>
  <si>
    <t>9/63/08-1*</t>
  </si>
  <si>
    <t>9.-10. lětnik / Klasse</t>
  </si>
  <si>
    <t>Zwucowanja 2, źěłowy zešywk k Dolnoserbski 2</t>
  </si>
  <si>
    <t>1323-1</t>
  </si>
  <si>
    <t>8/58/06-1B</t>
  </si>
  <si>
    <t>Dolnoserbski 2, wucbnica 
wucbnica za sekundarny schójźeńk I</t>
  </si>
  <si>
    <t>1082-7</t>
  </si>
  <si>
    <t>8/46/13-3B*</t>
  </si>
  <si>
    <t>8. lětnik / Klasse</t>
  </si>
  <si>
    <t>"Strusacki",
 Naša dolnoserbska cytanka za lětniki 7 - 10</t>
  </si>
  <si>
    <t>0987-6</t>
  </si>
  <si>
    <t>7/49/93-1*</t>
  </si>
  <si>
    <t>Zwucowanja 1, źěłowy zešywk k Dolnoserbski 1</t>
  </si>
  <si>
    <t>1102-2</t>
  </si>
  <si>
    <t>7/64/13-5B</t>
  </si>
  <si>
    <t>Dolnoserbski 1, 
wucbnica za sekundarny schójźeńk I</t>
  </si>
  <si>
    <t>1079-7</t>
  </si>
  <si>
    <r>
      <t>7/61/13-4B</t>
    </r>
    <r>
      <rPr>
        <sz val="11"/>
        <rFont val="Cambria"/>
        <family val="1"/>
      </rPr>
      <t>*</t>
    </r>
  </si>
  <si>
    <t>7. lětnik / Klasse</t>
  </si>
  <si>
    <t>Serbšćina / Sorbisch</t>
  </si>
  <si>
    <t>Gesamtsumme</t>
  </si>
  <si>
    <t>Anzahl</t>
  </si>
  <si>
    <t>Preis in €</t>
  </si>
  <si>
    <t>Buchtitel</t>
  </si>
  <si>
    <t>Bestellnummer</t>
  </si>
  <si>
    <t>cełkowna suma</t>
  </si>
  <si>
    <t>licba</t>
  </si>
  <si>
    <t>płaśizna €</t>
  </si>
  <si>
    <t>titel</t>
  </si>
  <si>
    <t>ISBN
978-3-7420-</t>
  </si>
  <si>
    <t>skaz. cysło</t>
  </si>
  <si>
    <t>sorbische Volk gefördert werden</t>
  </si>
  <si>
    <t xml:space="preserve">Buchtitel und andere Unterrichtsmaterialien, welche von der Stiftung für das </t>
  </si>
  <si>
    <t xml:space="preserve">Knigły, kenž se wót Załožby za serbski lud spěchuju </t>
  </si>
  <si>
    <t>Skazańska lisćina - Bestellliste 2018/2019</t>
  </si>
  <si>
    <t xml:space="preserve">Niedersorbisches Gymnasium, Gesamtschulen, Oberschulen </t>
  </si>
  <si>
    <t>Dolnoserbski gymnazium, cełkowne šule, wuše šule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</si>
</sst>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_-* #,##0.00\ &quot;DM&quot;_-;\-* #,##0.00\ &quot;DM&quot;_-;_-* &quot;-&quot;??\ &quot;DM&quot;_-;_-@_-"/>
    <numFmt numFmtId="166" formatCode="_-* #,##0.00\ [$€]_-;\-* #,##0.00\ [$€]_-;_-* &quot;-&quot;??\ [$€]_-;_-@_-"/>
  </numFmts>
  <fonts count="23">
    <font>
      <sz val="10"/>
      <name val="LausitzSansSerif"/>
    </font>
    <font>
      <sz val="10"/>
      <name val="LausitzSansSerif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LausitzSansSerif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Cambria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1"/>
      <name val="Cambria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9" fontId="1" fillId="0" borderId="0"/>
    <xf numFmtId="49" fontId="1" fillId="0" borderId="0"/>
    <xf numFmtId="166" fontId="1" fillId="0" borderId="0" applyFont="0" applyFill="0" applyBorder="0" applyAlignment="0" applyProtection="0"/>
  </cellStyleXfs>
  <cellXfs count="211">
    <xf numFmtId="0" fontId="0" fillId="0" borderId="0" xfId="0"/>
    <xf numFmtId="49" fontId="2" fillId="0" borderId="0" xfId="2" applyFont="1"/>
    <xf numFmtId="164" fontId="3" fillId="0" borderId="0" xfId="2" applyNumberFormat="1" applyFont="1" applyAlignment="1">
      <alignment horizontal="right" vertical="top"/>
    </xf>
    <xf numFmtId="1" fontId="2" fillId="0" borderId="0" xfId="2" applyNumberFormat="1" applyFont="1" applyAlignment="1">
      <alignment horizontal="right" vertical="top"/>
    </xf>
    <xf numFmtId="164" fontId="2" fillId="0" borderId="0" xfId="2" applyNumberFormat="1" applyFont="1" applyAlignment="1">
      <alignment horizontal="right" vertical="top"/>
    </xf>
    <xf numFmtId="49" fontId="2" fillId="0" borderId="0" xfId="2" applyFont="1" applyAlignment="1">
      <alignment wrapText="1"/>
    </xf>
    <xf numFmtId="165" fontId="2" fillId="0" borderId="0" xfId="1" applyFont="1"/>
    <xf numFmtId="49" fontId="2" fillId="0" borderId="0" xfId="2" applyFont="1" applyAlignment="1">
      <alignment vertical="center"/>
    </xf>
    <xf numFmtId="1" fontId="2" fillId="0" borderId="0" xfId="3" applyNumberFormat="1" applyFont="1" applyAlignment="1">
      <alignment horizontal="right" vertical="top"/>
    </xf>
    <xf numFmtId="164" fontId="4" fillId="0" borderId="0" xfId="3" applyNumberFormat="1" applyFont="1" applyAlignment="1">
      <alignment horizontal="right" vertical="top"/>
    </xf>
    <xf numFmtId="49" fontId="4" fillId="0" borderId="0" xfId="2" applyFont="1" applyBorder="1" applyAlignment="1">
      <alignment vertical="center"/>
    </xf>
    <xf numFmtId="1" fontId="5" fillId="0" borderId="0" xfId="3" applyNumberFormat="1" applyFont="1" applyAlignment="1">
      <alignment horizontal="right" vertical="top"/>
    </xf>
    <xf numFmtId="164" fontId="5" fillId="0" borderId="0" xfId="3" applyNumberFormat="1" applyFont="1" applyAlignment="1">
      <alignment horizontal="right" vertical="top"/>
    </xf>
    <xf numFmtId="49" fontId="6" fillId="0" borderId="0" xfId="2" applyFont="1"/>
    <xf numFmtId="49" fontId="5" fillId="0" borderId="0" xfId="2" applyFont="1" applyBorder="1" applyAlignment="1">
      <alignment vertical="center"/>
    </xf>
    <xf numFmtId="49" fontId="6" fillId="0" borderId="0" xfId="2" applyFont="1" applyBorder="1" applyAlignment="1">
      <alignment vertical="center"/>
    </xf>
    <xf numFmtId="49" fontId="5" fillId="0" borderId="0" xfId="3" applyFont="1" applyAlignment="1">
      <alignment horizontal="right"/>
    </xf>
    <xf numFmtId="49" fontId="6" fillId="0" borderId="0" xfId="2" applyFont="1" applyAlignment="1">
      <alignment vertical="center"/>
    </xf>
    <xf numFmtId="1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49" fontId="2" fillId="0" borderId="0" xfId="3" applyFont="1"/>
    <xf numFmtId="1" fontId="0" fillId="0" borderId="0" xfId="0" applyNumberFormat="1" applyBorder="1" applyAlignment="1">
      <alignment horizontal="right" vertical="top"/>
    </xf>
    <xf numFmtId="164" fontId="0" fillId="0" borderId="0" xfId="0" applyNumberFormat="1" applyBorder="1" applyAlignment="1">
      <alignment horizontal="right" vertical="top"/>
    </xf>
    <xf numFmtId="49" fontId="2" fillId="0" borderId="0" xfId="3" applyFont="1" applyBorder="1"/>
    <xf numFmtId="1" fontId="7" fillId="0" borderId="0" xfId="0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49" fontId="4" fillId="0" borderId="0" xfId="3" applyFont="1" applyBorder="1" applyAlignment="1">
      <alignment wrapText="1"/>
    </xf>
    <xf numFmtId="49" fontId="8" fillId="0" borderId="0" xfId="3" applyFont="1" applyAlignment="1">
      <alignment wrapText="1"/>
    </xf>
    <xf numFmtId="165" fontId="8" fillId="0" borderId="0" xfId="1" applyFont="1" applyBorder="1"/>
    <xf numFmtId="49" fontId="8" fillId="0" borderId="0" xfId="2" applyFont="1" applyAlignment="1">
      <alignment vertical="center"/>
    </xf>
    <xf numFmtId="49" fontId="3" fillId="0" borderId="0" xfId="2" applyFont="1" applyBorder="1" applyAlignment="1">
      <alignment horizontal="right" vertical="top" wrapText="1"/>
    </xf>
    <xf numFmtId="49" fontId="2" fillId="0" borderId="0" xfId="2" applyFont="1" applyBorder="1"/>
    <xf numFmtId="49" fontId="8" fillId="0" borderId="0" xfId="2" applyFont="1"/>
    <xf numFmtId="164" fontId="9" fillId="0" borderId="0" xfId="2" applyNumberFormat="1" applyFont="1" applyAlignment="1">
      <alignment horizontal="right" vertical="top"/>
    </xf>
    <xf numFmtId="1" fontId="8" fillId="0" borderId="0" xfId="2" applyNumberFormat="1" applyFont="1" applyAlignment="1">
      <alignment horizontal="right" vertical="top"/>
    </xf>
    <xf numFmtId="164" fontId="8" fillId="0" borderId="0" xfId="2" applyNumberFormat="1" applyFont="1" applyAlignment="1">
      <alignment horizontal="right" vertical="top"/>
    </xf>
    <xf numFmtId="1" fontId="4" fillId="0" borderId="0" xfId="2" applyNumberFormat="1" applyFont="1" applyBorder="1" applyAlignment="1">
      <alignment horizontal="right" vertical="top"/>
    </xf>
    <xf numFmtId="164" fontId="4" fillId="0" borderId="0" xfId="2" applyNumberFormat="1" applyFont="1" applyBorder="1" applyAlignment="1">
      <alignment horizontal="right" vertical="top"/>
    </xf>
    <xf numFmtId="49" fontId="4" fillId="0" borderId="0" xfId="2" applyFont="1" applyBorder="1"/>
    <xf numFmtId="164" fontId="4" fillId="0" borderId="0" xfId="1" applyNumberFormat="1" applyFont="1" applyBorder="1"/>
    <xf numFmtId="0" fontId="10" fillId="0" borderId="0" xfId="0" applyFont="1" applyAlignment="1">
      <alignment horizontal="left" vertical="center" readingOrder="1"/>
    </xf>
    <xf numFmtId="164" fontId="11" fillId="0" borderId="0" xfId="0" applyNumberFormat="1" applyFont="1" applyAlignment="1">
      <alignment horizontal="right" vertical="top"/>
    </xf>
    <xf numFmtId="1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readingOrder="1"/>
    </xf>
    <xf numFmtId="0" fontId="11" fillId="0" borderId="0" xfId="0" applyFont="1" applyAlignment="1">
      <alignment horizontal="center" vertical="center" readingOrder="1"/>
    </xf>
    <xf numFmtId="49" fontId="2" fillId="0" borderId="0" xfId="2" applyFont="1" applyFill="1" applyBorder="1"/>
    <xf numFmtId="164" fontId="12" fillId="0" borderId="0" xfId="2" applyNumberFormat="1" applyFont="1" applyFill="1" applyBorder="1" applyAlignment="1">
      <alignment horizontal="right" vertical="top"/>
    </xf>
    <xf numFmtId="1" fontId="13" fillId="0" borderId="0" xfId="2" applyNumberFormat="1" applyFont="1" applyFill="1" applyBorder="1" applyAlignment="1">
      <alignment horizontal="right" vertical="top"/>
    </xf>
    <xf numFmtId="164" fontId="13" fillId="0" borderId="0" xfId="1" applyNumberFormat="1" applyFont="1" applyFill="1" applyBorder="1" applyAlignment="1">
      <alignment horizontal="right" vertical="top"/>
    </xf>
    <xf numFmtId="49" fontId="12" fillId="0" borderId="0" xfId="2" applyFont="1" applyFill="1" applyBorder="1" applyAlignment="1">
      <alignment horizontal="left" vertical="center"/>
    </xf>
    <xf numFmtId="164" fontId="12" fillId="2" borderId="1" xfId="2" applyNumberFormat="1" applyFont="1" applyFill="1" applyBorder="1" applyAlignment="1">
      <alignment horizontal="right" vertical="top"/>
    </xf>
    <xf numFmtId="1" fontId="13" fillId="2" borderId="2" xfId="2" applyNumberFormat="1" applyFont="1" applyFill="1" applyBorder="1" applyAlignment="1">
      <alignment horizontal="right" vertical="top"/>
    </xf>
    <xf numFmtId="164" fontId="13" fillId="2" borderId="2" xfId="1" applyNumberFormat="1" applyFont="1" applyFill="1" applyBorder="1" applyAlignment="1">
      <alignment horizontal="right" vertical="top"/>
    </xf>
    <xf numFmtId="49" fontId="12" fillId="2" borderId="2" xfId="2" applyFont="1" applyFill="1" applyBorder="1" applyAlignment="1">
      <alignment horizontal="left" vertical="center"/>
    </xf>
    <xf numFmtId="49" fontId="12" fillId="2" borderId="3" xfId="2" applyFont="1" applyFill="1" applyBorder="1" applyAlignment="1">
      <alignment horizontal="left" vertical="center"/>
    </xf>
    <xf numFmtId="49" fontId="2" fillId="0" borderId="2" xfId="2" applyFont="1" applyBorder="1"/>
    <xf numFmtId="49" fontId="13" fillId="0" borderId="4" xfId="2" applyFont="1" applyFill="1" applyBorder="1" applyAlignment="1">
      <alignment horizontal="left" vertical="top" wrapText="1"/>
    </xf>
    <xf numFmtId="49" fontId="13" fillId="0" borderId="4" xfId="2" applyFont="1" applyFill="1" applyBorder="1" applyAlignment="1">
      <alignment vertical="top" wrapText="1"/>
    </xf>
    <xf numFmtId="164" fontId="12" fillId="0" borderId="4" xfId="2" applyNumberFormat="1" applyFont="1" applyBorder="1" applyAlignment="1">
      <alignment horizontal="right" vertical="top"/>
    </xf>
    <xf numFmtId="1" fontId="13" fillId="0" borderId="4" xfId="0" applyNumberFormat="1" applyFont="1" applyFill="1" applyBorder="1" applyAlignment="1" applyProtection="1">
      <alignment horizontal="right" vertical="top" wrapText="1"/>
      <protection locked="0"/>
    </xf>
    <xf numFmtId="164" fontId="13" fillId="0" borderId="4" xfId="1" applyNumberFormat="1" applyFont="1" applyBorder="1" applyAlignment="1">
      <alignment horizontal="right" vertical="top"/>
    </xf>
    <xf numFmtId="0" fontId="13" fillId="0" borderId="4" xfId="0" applyFont="1" applyBorder="1" applyAlignment="1">
      <alignment horizontal="justify" vertical="center" wrapText="1"/>
    </xf>
    <xf numFmtId="49" fontId="13" fillId="0" borderId="4" xfId="2" applyFont="1" applyFill="1" applyBorder="1" applyAlignment="1">
      <alignment horizontal="left" vertical="top"/>
    </xf>
    <xf numFmtId="49" fontId="13" fillId="0" borderId="4" xfId="2" applyFont="1" applyFill="1" applyBorder="1"/>
    <xf numFmtId="0" fontId="13" fillId="0" borderId="4" xfId="0" applyFont="1" applyBorder="1" applyAlignment="1">
      <alignment horizontal="left" vertical="top" wrapText="1"/>
    </xf>
    <xf numFmtId="49" fontId="13" fillId="0" borderId="4" xfId="2" applyFont="1" applyBorder="1" applyAlignment="1">
      <alignment horizontal="left" vertical="top"/>
    </xf>
    <xf numFmtId="49" fontId="13" fillId="0" borderId="4" xfId="2" applyFont="1" applyBorder="1" applyAlignment="1">
      <alignment horizontal="left" vertical="top" wrapText="1"/>
    </xf>
    <xf numFmtId="49" fontId="13" fillId="0" borderId="4" xfId="2" applyFont="1" applyBorder="1" applyAlignment="1">
      <alignment vertical="top" wrapText="1"/>
    </xf>
    <xf numFmtId="1" fontId="13" fillId="0" borderId="4" xfId="0" applyNumberFormat="1" applyFont="1" applyBorder="1" applyAlignment="1" applyProtection="1">
      <alignment horizontal="right" vertical="top" wrapText="1"/>
      <protection locked="0"/>
    </xf>
    <xf numFmtId="49" fontId="13" fillId="0" borderId="4" xfId="2" applyFont="1" applyBorder="1"/>
    <xf numFmtId="49" fontId="2" fillId="0" borderId="0" xfId="2" applyFont="1" applyFill="1" applyAlignment="1">
      <alignment horizontal="center"/>
    </xf>
    <xf numFmtId="49" fontId="14" fillId="0" borderId="0" xfId="2" applyFont="1" applyFill="1" applyAlignment="1">
      <alignment horizontal="center" vertical="center"/>
    </xf>
    <xf numFmtId="49" fontId="14" fillId="0" borderId="5" xfId="2" applyFont="1" applyFill="1" applyBorder="1" applyAlignment="1">
      <alignment horizontal="center" vertical="center"/>
    </xf>
    <xf numFmtId="49" fontId="15" fillId="0" borderId="0" xfId="2" applyFont="1" applyAlignment="1">
      <alignment horizontal="left" vertical="top"/>
    </xf>
    <xf numFmtId="49" fontId="16" fillId="0" borderId="0" xfId="2" applyFont="1" applyFill="1" applyAlignment="1">
      <alignment horizontal="left" vertical="top"/>
    </xf>
    <xf numFmtId="164" fontId="16" fillId="0" borderId="0" xfId="2" applyNumberFormat="1" applyFont="1" applyFill="1" applyAlignment="1">
      <alignment horizontal="right" vertical="top"/>
    </xf>
    <xf numFmtId="1" fontId="16" fillId="0" borderId="0" xfId="2" applyNumberFormat="1" applyFont="1" applyFill="1" applyAlignment="1">
      <alignment horizontal="right" vertical="top"/>
    </xf>
    <xf numFmtId="49" fontId="16" fillId="0" borderId="0" xfId="2" applyFont="1" applyFill="1" applyAlignment="1">
      <alignment horizontal="left" vertical="top" wrapText="1"/>
    </xf>
    <xf numFmtId="49" fontId="15" fillId="0" borderId="0" xfId="2" applyFont="1" applyFill="1" applyAlignment="1">
      <alignment horizontal="left" vertical="top"/>
    </xf>
    <xf numFmtId="49" fontId="16" fillId="0" borderId="0" xfId="2" applyFont="1" applyFill="1" applyAlignment="1">
      <alignment horizontal="left" vertical="top" wrapText="1"/>
    </xf>
    <xf numFmtId="164" fontId="3" fillId="0" borderId="0" xfId="2" applyNumberFormat="1" applyFont="1" applyBorder="1" applyAlignment="1">
      <alignment horizontal="right" vertical="top"/>
    </xf>
    <xf numFmtId="1" fontId="2" fillId="0" borderId="0" xfId="2" applyNumberFormat="1" applyFont="1" applyBorder="1" applyAlignment="1">
      <alignment horizontal="right" vertical="top"/>
    </xf>
    <xf numFmtId="164" fontId="13" fillId="0" borderId="0" xfId="1" applyNumberFormat="1" applyFont="1" applyBorder="1" applyAlignment="1">
      <alignment horizontal="right" vertical="top"/>
    </xf>
    <xf numFmtId="49" fontId="13" fillId="0" borderId="0" xfId="2" applyFont="1" applyBorder="1" applyAlignment="1">
      <alignment wrapText="1"/>
    </xf>
    <xf numFmtId="164" fontId="13" fillId="0" borderId="0" xfId="1" applyNumberFormat="1" applyFont="1" applyBorder="1" applyAlignment="1">
      <alignment horizontal="left" vertical="top"/>
    </xf>
    <xf numFmtId="49" fontId="13" fillId="0" borderId="0" xfId="2" applyFont="1" applyBorder="1" applyAlignment="1">
      <alignment horizontal="left" vertical="top"/>
    </xf>
    <xf numFmtId="49" fontId="5" fillId="0" borderId="0" xfId="2" applyFont="1"/>
    <xf numFmtId="49" fontId="5" fillId="0" borderId="0" xfId="2" applyFont="1" applyBorder="1" applyAlignment="1">
      <alignment wrapText="1"/>
    </xf>
    <xf numFmtId="164" fontId="5" fillId="0" borderId="0" xfId="2" applyNumberFormat="1" applyFont="1" applyBorder="1" applyAlignment="1">
      <alignment horizontal="right" vertical="top" wrapText="1"/>
    </xf>
    <xf numFmtId="1" fontId="5" fillId="0" borderId="0" xfId="2" applyNumberFormat="1" applyFont="1" applyBorder="1" applyAlignment="1">
      <alignment horizontal="right" vertical="top" wrapText="1"/>
    </xf>
    <xf numFmtId="49" fontId="5" fillId="0" borderId="0" xfId="2" applyFont="1" applyBorder="1" applyAlignment="1">
      <alignment horizontal="left" vertical="top"/>
    </xf>
    <xf numFmtId="49" fontId="2" fillId="0" borderId="6" xfId="2" applyFont="1" applyBorder="1"/>
    <xf numFmtId="1" fontId="2" fillId="0" borderId="7" xfId="2" applyNumberFormat="1" applyFont="1" applyBorder="1" applyAlignment="1" applyProtection="1">
      <alignment horizontal="right" vertical="top"/>
      <protection locked="0"/>
    </xf>
    <xf numFmtId="164" fontId="13" fillId="0" borderId="8" xfId="1" applyNumberFormat="1" applyFont="1" applyBorder="1" applyAlignment="1">
      <alignment horizontal="right" vertical="top"/>
    </xf>
    <xf numFmtId="49" fontId="13" fillId="0" borderId="4" xfId="2" applyFont="1" applyBorder="1" applyAlignment="1">
      <alignment wrapText="1"/>
    </xf>
    <xf numFmtId="164" fontId="13" fillId="0" borderId="4" xfId="1" applyNumberFormat="1" applyFont="1" applyBorder="1" applyAlignment="1">
      <alignment horizontal="left" vertical="top"/>
    </xf>
    <xf numFmtId="1" fontId="2" fillId="0" borderId="5" xfId="2" applyNumberFormat="1" applyFont="1" applyBorder="1" applyAlignment="1">
      <alignment horizontal="right" vertical="top"/>
    </xf>
    <xf numFmtId="164" fontId="13" fillId="0" borderId="5" xfId="1" applyNumberFormat="1" applyFont="1" applyBorder="1" applyAlignment="1">
      <alignment horizontal="right" vertical="top"/>
    </xf>
    <xf numFmtId="49" fontId="13" fillId="0" borderId="9" xfId="2" applyFont="1" applyBorder="1" applyAlignment="1">
      <alignment wrapText="1"/>
    </xf>
    <xf numFmtId="49" fontId="5" fillId="0" borderId="8" xfId="2" applyFont="1" applyBorder="1" applyAlignment="1">
      <alignment vertical="center"/>
    </xf>
    <xf numFmtId="49" fontId="2" fillId="0" borderId="10" xfId="2" applyFont="1" applyBorder="1"/>
    <xf numFmtId="49" fontId="2" fillId="0" borderId="11" xfId="2" applyFont="1" applyBorder="1"/>
    <xf numFmtId="1" fontId="2" fillId="0" borderId="4" xfId="2" applyNumberFormat="1" applyFont="1" applyBorder="1" applyAlignment="1" applyProtection="1">
      <alignment horizontal="right" vertical="top"/>
      <protection locked="0"/>
    </xf>
    <xf numFmtId="164" fontId="2" fillId="0" borderId="0" xfId="2" applyNumberFormat="1" applyFont="1" applyBorder="1" applyAlignment="1">
      <alignment horizontal="right" vertical="top"/>
    </xf>
    <xf numFmtId="49" fontId="4" fillId="0" borderId="0" xfId="2" applyFont="1" applyBorder="1" applyAlignment="1">
      <alignment wrapText="1"/>
    </xf>
    <xf numFmtId="164" fontId="14" fillId="0" borderId="0" xfId="2" applyNumberFormat="1" applyFont="1" applyBorder="1" applyAlignment="1">
      <alignment horizontal="right" vertical="top"/>
    </xf>
    <xf numFmtId="1" fontId="14" fillId="0" borderId="0" xfId="2" applyNumberFormat="1" applyFont="1" applyBorder="1" applyAlignment="1">
      <alignment horizontal="right" vertical="top"/>
    </xf>
    <xf numFmtId="49" fontId="14" fillId="0" borderId="0" xfId="2" applyFont="1" applyBorder="1" applyAlignment="1">
      <alignment horizontal="right" vertical="center"/>
    </xf>
    <xf numFmtId="49" fontId="14" fillId="0" borderId="0" xfId="2" applyFont="1" applyBorder="1" applyAlignment="1">
      <alignment horizontal="center" vertical="center"/>
    </xf>
    <xf numFmtId="1" fontId="6" fillId="0" borderId="0" xfId="2" applyNumberFormat="1" applyFont="1" applyBorder="1" applyAlignment="1">
      <alignment horizontal="right" vertical="top"/>
    </xf>
    <xf numFmtId="164" fontId="6" fillId="0" borderId="0" xfId="2" applyNumberFormat="1" applyFont="1" applyBorder="1" applyAlignment="1">
      <alignment horizontal="right" vertical="top"/>
    </xf>
    <xf numFmtId="49" fontId="6" fillId="0" borderId="0" xfId="2" applyFont="1" applyBorder="1" applyAlignment="1">
      <alignment wrapText="1"/>
    </xf>
    <xf numFmtId="164" fontId="6" fillId="0" borderId="0" xfId="1" applyNumberFormat="1" applyFont="1" applyBorder="1"/>
    <xf numFmtId="49" fontId="6" fillId="0" borderId="0" xfId="2" applyFont="1" applyBorder="1" applyAlignment="1">
      <alignment vertical="top"/>
    </xf>
    <xf numFmtId="164" fontId="3" fillId="0" borderId="12" xfId="2" applyNumberFormat="1" applyFont="1" applyBorder="1" applyAlignment="1">
      <alignment horizontal="right" vertical="top"/>
    </xf>
    <xf numFmtId="1" fontId="6" fillId="0" borderId="12" xfId="2" applyNumberFormat="1" applyFont="1" applyBorder="1" applyAlignment="1">
      <alignment horizontal="right" vertical="top"/>
    </xf>
    <xf numFmtId="164" fontId="6" fillId="0" borderId="12" xfId="2" applyNumberFormat="1" applyFont="1" applyBorder="1" applyAlignment="1">
      <alignment horizontal="right" vertical="top"/>
    </xf>
    <xf numFmtId="49" fontId="6" fillId="0" borderId="12" xfId="2" applyFont="1" applyBorder="1" applyAlignment="1">
      <alignment wrapText="1"/>
    </xf>
    <xf numFmtId="164" fontId="6" fillId="0" borderId="12" xfId="1" applyNumberFormat="1" applyFont="1" applyBorder="1"/>
    <xf numFmtId="49" fontId="6" fillId="0" borderId="12" xfId="2" applyFont="1" applyBorder="1" applyAlignment="1">
      <alignment vertical="top"/>
    </xf>
    <xf numFmtId="49" fontId="5" fillId="0" borderId="0" xfId="2" applyFont="1" applyBorder="1" applyAlignment="1">
      <alignment vertical="top"/>
    </xf>
    <xf numFmtId="1" fontId="13" fillId="0" borderId="0" xfId="2" applyNumberFormat="1" applyFont="1" applyBorder="1" applyAlignment="1">
      <alignment horizontal="right" vertical="top"/>
    </xf>
    <xf numFmtId="164" fontId="13" fillId="0" borderId="0" xfId="2" applyNumberFormat="1" applyFont="1" applyBorder="1" applyAlignment="1">
      <alignment horizontal="right" vertical="top"/>
    </xf>
    <xf numFmtId="164" fontId="13" fillId="0" borderId="0" xfId="1" applyNumberFormat="1" applyFont="1" applyBorder="1"/>
    <xf numFmtId="49" fontId="2" fillId="0" borderId="0" xfId="2" applyFont="1" applyFill="1" applyBorder="1" applyAlignment="1">
      <alignment horizontal="left" vertical="top" wrapText="1"/>
    </xf>
    <xf numFmtId="49" fontId="13" fillId="0" borderId="0" xfId="2" applyFont="1" applyFill="1" applyBorder="1" applyAlignment="1">
      <alignment vertical="top" wrapText="1"/>
    </xf>
    <xf numFmtId="164" fontId="12" fillId="0" borderId="12" xfId="2" applyNumberFormat="1" applyFont="1" applyFill="1" applyBorder="1" applyAlignment="1">
      <alignment horizontal="right" vertical="top"/>
    </xf>
    <xf numFmtId="1" fontId="13" fillId="0" borderId="12" xfId="0" applyNumberFormat="1" applyFont="1" applyFill="1" applyBorder="1" applyAlignment="1">
      <alignment horizontal="right" vertical="top" wrapText="1"/>
    </xf>
    <xf numFmtId="164" fontId="13" fillId="0" borderId="12" xfId="1" applyNumberFormat="1" applyFont="1" applyFill="1" applyBorder="1" applyAlignment="1">
      <alignment horizontal="right" vertical="top"/>
    </xf>
    <xf numFmtId="49" fontId="13" fillId="0" borderId="12" xfId="2" applyFont="1" applyFill="1" applyBorder="1" applyAlignment="1">
      <alignment vertical="top" wrapText="1"/>
    </xf>
    <xf numFmtId="49" fontId="13" fillId="0" borderId="12" xfId="2" applyFont="1" applyFill="1" applyBorder="1" applyAlignment="1">
      <alignment vertical="top"/>
    </xf>
    <xf numFmtId="49" fontId="2" fillId="0" borderId="12" xfId="2" applyFont="1" applyFill="1" applyBorder="1"/>
    <xf numFmtId="164" fontId="19" fillId="0" borderId="0" xfId="2" applyNumberFormat="1" applyFont="1" applyBorder="1" applyAlignment="1">
      <alignment horizontal="right"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1" fontId="4" fillId="0" borderId="10" xfId="2" applyNumberFormat="1" applyFont="1" applyBorder="1" applyAlignment="1" applyProtection="1">
      <alignment horizontal="right" vertical="top"/>
      <protection locked="0"/>
    </xf>
    <xf numFmtId="164" fontId="13" fillId="0" borderId="10" xfId="1" applyNumberFormat="1" applyFont="1" applyBorder="1" applyAlignment="1">
      <alignment horizontal="right" vertical="top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1" fontId="4" fillId="0" borderId="4" xfId="2" applyNumberFormat="1" applyFont="1" applyBorder="1" applyAlignment="1" applyProtection="1">
      <alignment horizontal="right" vertical="top"/>
      <protection locked="0"/>
    </xf>
    <xf numFmtId="0" fontId="13" fillId="0" borderId="4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1" fontId="13" fillId="0" borderId="4" xfId="0" applyNumberFormat="1" applyFont="1" applyBorder="1" applyAlignment="1" applyProtection="1">
      <alignment horizontal="right" vertical="top"/>
      <protection locked="0"/>
    </xf>
    <xf numFmtId="49" fontId="4" fillId="0" borderId="4" xfId="2" applyFont="1" applyBorder="1"/>
    <xf numFmtId="164" fontId="13" fillId="0" borderId="4" xfId="1" applyNumberFormat="1" applyFont="1" applyBorder="1" applyAlignment="1">
      <alignment vertical="top"/>
    </xf>
    <xf numFmtId="49" fontId="4" fillId="0" borderId="4" xfId="2" applyFont="1" applyBorder="1" applyAlignment="1">
      <alignment vertical="top"/>
    </xf>
    <xf numFmtId="164" fontId="13" fillId="0" borderId="1" xfId="1" applyNumberFormat="1" applyFont="1" applyBorder="1" applyAlignment="1">
      <alignment vertical="top"/>
    </xf>
    <xf numFmtId="49" fontId="2" fillId="0" borderId="0" xfId="2" applyFont="1" applyAlignment="1">
      <alignment vertical="top"/>
    </xf>
    <xf numFmtId="164" fontId="13" fillId="0" borderId="10" xfId="1" applyNumberFormat="1" applyFont="1" applyBorder="1" applyAlignment="1">
      <alignment vertical="top"/>
    </xf>
    <xf numFmtId="164" fontId="20" fillId="0" borderId="5" xfId="2" applyNumberFormat="1" applyFont="1" applyBorder="1" applyAlignment="1">
      <alignment horizontal="right" vertical="top"/>
    </xf>
    <xf numFmtId="1" fontId="18" fillId="0" borderId="5" xfId="2" applyNumberFormat="1" applyFont="1" applyBorder="1" applyAlignment="1">
      <alignment horizontal="right" vertical="top"/>
    </xf>
    <xf numFmtId="49" fontId="18" fillId="0" borderId="5" xfId="2" applyFont="1" applyBorder="1" applyAlignment="1">
      <alignment horizontal="right" vertical="top"/>
    </xf>
    <xf numFmtId="49" fontId="18" fillId="0" borderId="5" xfId="2" applyFont="1" applyBorder="1" applyAlignment="1">
      <alignment horizontal="left" vertical="top"/>
    </xf>
    <xf numFmtId="49" fontId="20" fillId="0" borderId="5" xfId="2" applyFont="1" applyBorder="1" applyAlignment="1">
      <alignment horizontal="left" vertical="top"/>
    </xf>
    <xf numFmtId="164" fontId="20" fillId="0" borderId="0" xfId="2" applyNumberFormat="1" applyFont="1" applyBorder="1" applyAlignment="1">
      <alignment horizontal="right" vertical="top"/>
    </xf>
    <xf numFmtId="1" fontId="18" fillId="0" borderId="0" xfId="2" applyNumberFormat="1" applyFont="1" applyBorder="1" applyAlignment="1">
      <alignment horizontal="right" vertical="top"/>
    </xf>
    <xf numFmtId="164" fontId="18" fillId="0" borderId="0" xfId="2" applyNumberFormat="1" applyFont="1" applyBorder="1" applyAlignment="1">
      <alignment horizontal="right" vertical="top"/>
    </xf>
    <xf numFmtId="49" fontId="18" fillId="0" borderId="0" xfId="2" applyFont="1" applyBorder="1" applyAlignment="1">
      <alignment horizontal="left" vertical="top"/>
    </xf>
    <xf numFmtId="1" fontId="13" fillId="0" borderId="1" xfId="0" applyNumberFormat="1" applyFont="1" applyBorder="1" applyAlignment="1" applyProtection="1">
      <alignment horizontal="right" vertical="top"/>
      <protection locked="0"/>
    </xf>
    <xf numFmtId="164" fontId="13" fillId="0" borderId="1" xfId="1" applyNumberFormat="1" applyFont="1" applyBorder="1" applyAlignment="1">
      <alignment horizontal="right" vertical="top"/>
    </xf>
    <xf numFmtId="49" fontId="13" fillId="0" borderId="8" xfId="2" applyFont="1" applyBorder="1" applyAlignment="1">
      <alignment vertical="top" wrapText="1"/>
    </xf>
    <xf numFmtId="49" fontId="13" fillId="0" borderId="8" xfId="2" applyFont="1" applyBorder="1" applyAlignment="1">
      <alignment vertical="top"/>
    </xf>
    <xf numFmtId="164" fontId="12" fillId="0" borderId="0" xfId="2" applyNumberFormat="1" applyFont="1" applyBorder="1" applyAlignment="1">
      <alignment horizontal="right" vertical="top"/>
    </xf>
    <xf numFmtId="49" fontId="13" fillId="0" borderId="0" xfId="2" applyFont="1" applyBorder="1" applyAlignment="1">
      <alignment vertical="top"/>
    </xf>
    <xf numFmtId="164" fontId="13" fillId="0" borderId="0" xfId="1" applyNumberFormat="1" applyFont="1" applyBorder="1" applyAlignment="1">
      <alignment vertical="top"/>
    </xf>
    <xf numFmtId="1" fontId="13" fillId="0" borderId="4" xfId="2" applyNumberFormat="1" applyFont="1" applyBorder="1" applyAlignment="1" applyProtection="1">
      <alignment horizontal="right" vertical="top"/>
      <protection locked="0"/>
    </xf>
    <xf numFmtId="49" fontId="13" fillId="0" borderId="1" xfId="2" applyFont="1" applyBorder="1" applyAlignment="1">
      <alignment vertical="top"/>
    </xf>
    <xf numFmtId="49" fontId="13" fillId="0" borderId="4" xfId="2" applyFont="1" applyBorder="1" applyAlignment="1">
      <alignment vertical="top"/>
    </xf>
    <xf numFmtId="1" fontId="13" fillId="0" borderId="10" xfId="2" applyNumberFormat="1" applyFont="1" applyBorder="1" applyAlignment="1" applyProtection="1">
      <alignment horizontal="right" vertical="top"/>
      <protection locked="0"/>
    </xf>
    <xf numFmtId="164" fontId="14" fillId="0" borderId="5" xfId="2" applyNumberFormat="1" applyFont="1" applyBorder="1" applyAlignment="1">
      <alignment horizontal="right" vertical="top"/>
    </xf>
    <xf numFmtId="1" fontId="14" fillId="0" borderId="5" xfId="2" applyNumberFormat="1" applyFont="1" applyBorder="1" applyAlignment="1">
      <alignment horizontal="right" vertical="top"/>
    </xf>
    <xf numFmtId="49" fontId="14" fillId="0" borderId="5" xfId="2" applyFont="1" applyBorder="1" applyAlignment="1">
      <alignment horizontal="right" vertical="top"/>
    </xf>
    <xf numFmtId="49" fontId="14" fillId="0" borderId="5" xfId="2" applyFont="1" applyBorder="1" applyAlignment="1">
      <alignment horizontal="center" vertical="top"/>
    </xf>
    <xf numFmtId="49" fontId="13" fillId="0" borderId="0" xfId="2" applyFont="1" applyBorder="1" applyAlignment="1">
      <alignment vertical="top" wrapText="1"/>
    </xf>
    <xf numFmtId="49" fontId="2" fillId="0" borderId="0" xfId="2" applyFont="1" applyFill="1"/>
    <xf numFmtId="164" fontId="13" fillId="0" borderId="4" xfId="1" applyNumberFormat="1" applyFont="1" applyFill="1" applyBorder="1" applyAlignment="1">
      <alignment horizontal="right" vertical="top"/>
    </xf>
    <xf numFmtId="1" fontId="2" fillId="0" borderId="0" xfId="2" applyNumberFormat="1" applyFont="1" applyBorder="1" applyAlignment="1" applyProtection="1">
      <alignment horizontal="right" vertical="top"/>
      <protection locked="0"/>
    </xf>
    <xf numFmtId="1" fontId="2" fillId="0" borderId="0" xfId="2" applyNumberFormat="1" applyFont="1" applyAlignment="1" applyProtection="1">
      <alignment horizontal="right" vertical="top"/>
      <protection locked="0"/>
    </xf>
    <xf numFmtId="164" fontId="4" fillId="0" borderId="0" xfId="1" applyNumberFormat="1" applyFont="1" applyBorder="1" applyAlignment="1">
      <alignment vertical="top"/>
    </xf>
    <xf numFmtId="164" fontId="4" fillId="0" borderId="0" xfId="1" applyNumberFormat="1" applyFont="1" applyBorder="1" applyAlignment="1">
      <alignment horizontal="right" vertical="top"/>
    </xf>
    <xf numFmtId="49" fontId="5" fillId="0" borderId="0" xfId="2" applyFont="1" applyAlignment="1">
      <alignment vertical="top"/>
    </xf>
    <xf numFmtId="1" fontId="13" fillId="0" borderId="0" xfId="2" applyNumberFormat="1" applyFont="1" applyBorder="1" applyAlignment="1" applyProtection="1">
      <alignment horizontal="right" vertical="top"/>
      <protection locked="0"/>
    </xf>
    <xf numFmtId="1" fontId="13" fillId="0" borderId="4" xfId="2" applyNumberFormat="1" applyFont="1" applyFill="1" applyBorder="1" applyAlignment="1" applyProtection="1">
      <alignment horizontal="right" vertical="top"/>
      <protection locked="0"/>
    </xf>
    <xf numFmtId="164" fontId="13" fillId="0" borderId="4" xfId="1" applyNumberFormat="1" applyFont="1" applyFill="1" applyBorder="1" applyAlignment="1">
      <alignment vertical="top"/>
    </xf>
    <xf numFmtId="49" fontId="13" fillId="0" borderId="4" xfId="2" applyFont="1" applyFill="1" applyBorder="1" applyAlignment="1">
      <alignment vertical="top"/>
    </xf>
    <xf numFmtId="1" fontId="4" fillId="0" borderId="0" xfId="2" applyNumberFormat="1" applyFont="1" applyAlignment="1">
      <alignment horizontal="right" vertical="top"/>
    </xf>
    <xf numFmtId="164" fontId="4" fillId="0" borderId="0" xfId="2" applyNumberFormat="1" applyFont="1" applyAlignment="1">
      <alignment horizontal="right" vertical="top"/>
    </xf>
    <xf numFmtId="165" fontId="4" fillId="0" borderId="0" xfId="1" applyFont="1"/>
    <xf numFmtId="49" fontId="5" fillId="0" borderId="0" xfId="2" applyFont="1" applyAlignment="1">
      <alignment vertical="center"/>
    </xf>
    <xf numFmtId="49" fontId="4" fillId="0" borderId="0" xfId="2" applyFont="1" applyAlignment="1">
      <alignment wrapText="1"/>
    </xf>
    <xf numFmtId="49" fontId="4" fillId="0" borderId="0" xfId="2" applyFont="1" applyAlignment="1">
      <alignment vertical="center"/>
    </xf>
    <xf numFmtId="49" fontId="22" fillId="0" borderId="0" xfId="2" applyFont="1"/>
    <xf numFmtId="49" fontId="14" fillId="0" borderId="0" xfId="2" applyFont="1" applyBorder="1" applyAlignment="1">
      <alignment horizontal="right"/>
    </xf>
    <xf numFmtId="49" fontId="14" fillId="0" borderId="0" xfId="2" applyFont="1" applyBorder="1" applyAlignment="1">
      <alignment horizontal="center"/>
    </xf>
    <xf numFmtId="1" fontId="3" fillId="0" borderId="0" xfId="2" applyNumberFormat="1" applyFont="1" applyBorder="1" applyAlignment="1">
      <alignment horizontal="right" vertical="top"/>
    </xf>
    <xf numFmtId="49" fontId="3" fillId="0" borderId="0" xfId="2" applyFont="1" applyAlignment="1">
      <alignment wrapText="1"/>
    </xf>
    <xf numFmtId="49" fontId="3" fillId="0" borderId="0" xfId="2" applyFont="1" applyBorder="1"/>
    <xf numFmtId="164" fontId="8" fillId="3" borderId="6" xfId="2" applyNumberFormat="1" applyFont="1" applyFill="1" applyBorder="1" applyAlignment="1">
      <alignment horizontal="right" vertical="top"/>
    </xf>
    <xf numFmtId="1" fontId="8" fillId="3" borderId="6" xfId="2" applyNumberFormat="1" applyFont="1" applyFill="1" applyBorder="1" applyAlignment="1">
      <alignment horizontal="right" vertical="top"/>
    </xf>
    <xf numFmtId="164" fontId="8" fillId="3" borderId="6" xfId="1" applyNumberFormat="1" applyFont="1" applyFill="1" applyBorder="1" applyAlignment="1">
      <alignment horizontal="right" vertical="top"/>
    </xf>
    <xf numFmtId="49" fontId="8" fillId="3" borderId="6" xfId="2" applyFont="1" applyFill="1" applyBorder="1" applyAlignment="1">
      <alignment horizontal="left" vertical="top" wrapText="1"/>
    </xf>
    <xf numFmtId="49" fontId="8" fillId="3" borderId="6" xfId="2" applyFont="1" applyFill="1" applyBorder="1" applyAlignment="1">
      <alignment horizontal="left" vertical="top"/>
    </xf>
    <xf numFmtId="1" fontId="5" fillId="0" borderId="0" xfId="2" applyNumberFormat="1" applyFont="1" applyBorder="1" applyAlignment="1">
      <alignment horizontal="right" vertical="top"/>
    </xf>
    <xf numFmtId="164" fontId="5" fillId="0" borderId="0" xfId="2" applyNumberFormat="1" applyFont="1" applyBorder="1" applyAlignment="1">
      <alignment horizontal="right" vertical="top"/>
    </xf>
    <xf numFmtId="49" fontId="5" fillId="0" borderId="0" xfId="2" applyFont="1" applyAlignment="1">
      <alignment wrapText="1"/>
    </xf>
    <xf numFmtId="49" fontId="5" fillId="0" borderId="0" xfId="2" applyFont="1" applyBorder="1"/>
    <xf numFmtId="49" fontId="14" fillId="0" borderId="0" xfId="2" applyFont="1" applyAlignment="1">
      <alignment horizontal="left" vertical="center"/>
    </xf>
  </cellXfs>
  <cellStyles count="5">
    <cellStyle name="Euro" xfId="4"/>
    <cellStyle name="Standard" xfId="0" builtinId="0"/>
    <cellStyle name="Standard_ds-1997" xfId="2"/>
    <cellStyle name="Standard_zak³-a-1997" xfId="3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196850</xdr:colOff>
      <xdr:row>118</xdr:row>
      <xdr:rowOff>95250</xdr:rowOff>
    </xdr:from>
    <xdr:to>
      <xdr:col>3</xdr:col>
      <xdr:colOff>19050</xdr:colOff>
      <xdr:row>121</xdr:row>
      <xdr:rowOff>165100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196850" y="19202400"/>
          <a:ext cx="2222500" cy="555625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Załožba za serbski lud / Stiftung für das sorbische Volk</a:t>
          </a:r>
        </a:p>
        <a:p>
          <a:pPr algn="l" rtl="0">
            <a:lnSpc>
              <a:spcPts val="1100"/>
            </a:lnSpc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Droga Augusta Bebela 82 / August-Bebel-Str. 82</a:t>
          </a:r>
        </a:p>
        <a:p>
          <a:pPr algn="l" rtl="0">
            <a:lnSpc>
              <a:spcPts val="1100"/>
            </a:lnSpc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03046 Chóśebuz / Cottbus</a:t>
          </a:r>
        </a:p>
      </xdr:txBody>
    </xdr:sp>
    <xdr:clientData/>
  </xdr:twoCellAnchor>
  <xdr:twoCellAnchor>
    <xdr:from>
      <xdr:col>0</xdr:col>
      <xdr:colOff>266701</xdr:colOff>
      <xdr:row>89</xdr:row>
      <xdr:rowOff>114300</xdr:rowOff>
    </xdr:from>
    <xdr:to>
      <xdr:col>4</xdr:col>
      <xdr:colOff>501651</xdr:colOff>
      <xdr:row>109</xdr:row>
      <xdr:rowOff>101600</xdr:rowOff>
    </xdr:to>
    <xdr:sp macro="" textlink="">
      <xdr:nvSpPr>
        <xdr:cNvPr id="3" name="Text 6"/>
        <xdr:cNvSpPr txBox="1">
          <a:spLocks noChangeArrowheads="1"/>
        </xdr:cNvSpPr>
      </xdr:nvSpPr>
      <xdr:spPr bwMode="auto">
        <a:xfrm>
          <a:off x="266701" y="14525625"/>
          <a:ext cx="3435350" cy="3225800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Pšosym skazańsku lisćinu wupołniś a pódpisaś. Pšosbu wó spěchowanje musy šulski nosaŕ wupołniś a pódpisaś. Wobej pódłožka jano zgromadnje pósłaś na: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de-DE" sz="12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0">
            <a:defRPr sz="1000"/>
          </a:pPr>
          <a:r>
            <a:rPr lang="de-DE" sz="1100" b="0" i="0" baseline="0">
              <a:latin typeface="Times New Roman" pitchFamily="18" charset="0"/>
              <a:ea typeface="+mn-ea"/>
              <a:cs typeface="Times New Roman" pitchFamily="18" charset="0"/>
            </a:rPr>
            <a:t>Comy Was na to dopomnjeś, až namakajośo skazańske lisćiny a </a:t>
          </a:r>
          <a:r>
            <a:rPr lang="de-DE" sz="1100" b="1" i="0" u="sng" baseline="0">
              <a:latin typeface="Times New Roman" pitchFamily="18" charset="0"/>
              <a:ea typeface="+mn-ea"/>
              <a:cs typeface="Times New Roman" pitchFamily="18" charset="0"/>
            </a:rPr>
            <a:t>formular za pšosbu wó pśizwólenje srědkow</a:t>
          </a:r>
          <a:r>
            <a:rPr lang="de-DE" sz="1100" b="1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de-DE" sz="1100" b="0" i="0" baseline="0">
              <a:latin typeface="Times New Roman" pitchFamily="18" charset="0"/>
              <a:ea typeface="+mn-ea"/>
              <a:cs typeface="Times New Roman" pitchFamily="18" charset="0"/>
            </a:rPr>
            <a:t>Załožby za serbski lud k financěrowanju serbskich wucbnicow a wucbnych materialijow pód </a:t>
          </a:r>
          <a:r>
            <a:rPr lang="de-DE" sz="1100" b="1" i="0" u="sng" baseline="0">
              <a:latin typeface="Times New Roman" pitchFamily="18" charset="0"/>
              <a:ea typeface="+mn-ea"/>
              <a:cs typeface="Times New Roman" pitchFamily="18" charset="0"/>
            </a:rPr>
            <a:t>www.stiftung.sorben.com</a:t>
          </a:r>
          <a:r>
            <a:rPr lang="de-DE" sz="1100" b="1" i="0" baseline="0">
              <a:latin typeface="Times New Roman" pitchFamily="18" charset="0"/>
              <a:ea typeface="+mn-ea"/>
              <a:cs typeface="Times New Roman" pitchFamily="18" charset="0"/>
            </a:rPr>
            <a:t> .</a:t>
          </a:r>
          <a:r>
            <a:rPr lang="de-DE" sz="1100" b="0" i="0" baseline="0">
              <a:latin typeface="Times New Roman" pitchFamily="18" charset="0"/>
              <a:ea typeface="+mn-ea"/>
              <a:cs typeface="Times New Roman" pitchFamily="18" charset="0"/>
            </a:rPr>
            <a:t>                                                                                                                                  (spěchowanje - projektowe spěchowanje - spěchowanje wucbnicow)</a:t>
          </a:r>
          <a:endParaRPr lang="de-DE" sz="1100" b="1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Bitte Bestellliste ausfüllen und unterzeichnen. Den Antrag auf Gewährung einer Zuwendung vom Schulträger ausfüllen und unterzeichnen.  Beide Unterlagen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schicken Sie z</a:t>
          </a:r>
          <a:r>
            <a:rPr lang="de-DE" sz="1100" b="1" i="0" baseline="0">
              <a:latin typeface="Times New Roman" pitchFamily="18" charset="0"/>
              <a:ea typeface="+mn-ea"/>
              <a:cs typeface="Times New Roman" pitchFamily="18" charset="0"/>
            </a:rPr>
            <a:t>usammen an:</a:t>
          </a:r>
          <a:endParaRPr lang="de-DE" sz="1100">
            <a:latin typeface="Times New Roman" pitchFamily="18" charset="0"/>
            <a:cs typeface="Times New Roman" pitchFamily="18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de-DE" sz="1100" b="1" i="0" u="none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1100" b="0" i="0" baseline="0">
              <a:latin typeface="Times New Roman" pitchFamily="18" charset="0"/>
              <a:ea typeface="+mn-ea"/>
              <a:cs typeface="Times New Roman" pitchFamily="18" charset="0"/>
            </a:rPr>
            <a:t>Wir möchten Sie darauf hinweisen, dass alle Bestelllisten  einschl. </a:t>
          </a:r>
          <a:r>
            <a:rPr lang="de-DE" sz="1100" b="1" i="0" u="sng" baseline="0">
              <a:latin typeface="Times New Roman" pitchFamily="18" charset="0"/>
              <a:ea typeface="+mn-ea"/>
              <a:cs typeface="Times New Roman" pitchFamily="18" charset="0"/>
            </a:rPr>
            <a:t>Anträge auf Gewährung einer Zuwendung</a:t>
          </a:r>
          <a:r>
            <a:rPr lang="de-DE" sz="1100" b="1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de-DE" sz="1100" b="0" i="0" baseline="0">
              <a:latin typeface="Times New Roman" pitchFamily="18" charset="0"/>
              <a:ea typeface="+mn-ea"/>
              <a:cs typeface="Times New Roman" pitchFamily="18" charset="0"/>
            </a:rPr>
            <a:t>zur Finanzierung von sorbischsprachigen Schulbüchern und Unterrichtsmaterialien durch die Stiftung für das sorbische Volk unter </a:t>
          </a:r>
          <a:r>
            <a:rPr lang="de-DE" sz="1100" b="1" i="0" u="sng" baseline="0">
              <a:latin typeface="Times New Roman" pitchFamily="18" charset="0"/>
              <a:ea typeface="+mn-ea"/>
              <a:cs typeface="Times New Roman" pitchFamily="18" charset="0"/>
            </a:rPr>
            <a:t>www.stiftung.sorben.com </a:t>
          </a:r>
          <a:r>
            <a:rPr lang="de-DE" sz="1100" b="0" i="0" baseline="0">
              <a:latin typeface="Times New Roman" pitchFamily="18" charset="0"/>
              <a:ea typeface="+mn-ea"/>
              <a:cs typeface="Times New Roman" pitchFamily="18" charset="0"/>
            </a:rPr>
            <a:t>zu finden sind.                                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1100" b="0" i="0" baseline="0">
              <a:latin typeface="Times New Roman" pitchFamily="18" charset="0"/>
              <a:ea typeface="+mn-ea"/>
              <a:cs typeface="Times New Roman" pitchFamily="18" charset="0"/>
            </a:rPr>
            <a:t>(Förderung - Projektförderung - Förderung von Lehrbüchern)</a:t>
          </a:r>
          <a:endParaRPr lang="de-DE" sz="1100"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endParaRPr lang="de-DE" sz="1100" b="1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47625</xdr:colOff>
      <xdr:row>136</xdr:row>
      <xdr:rowOff>19050</xdr:rowOff>
    </xdr:from>
    <xdr:to>
      <xdr:col>2</xdr:col>
      <xdr:colOff>1819275</xdr:colOff>
      <xdr:row>138</xdr:row>
      <xdr:rowOff>57150</xdr:rowOff>
    </xdr:to>
    <xdr:sp macro="" textlink="">
      <xdr:nvSpPr>
        <xdr:cNvPr id="4" name="Text 6"/>
        <xdr:cNvSpPr txBox="1">
          <a:spLocks noChangeArrowheads="1"/>
        </xdr:cNvSpPr>
      </xdr:nvSpPr>
      <xdr:spPr bwMode="auto">
        <a:xfrm>
          <a:off x="47625" y="22040850"/>
          <a:ext cx="2352675" cy="361950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pódpismo šulskeje(-go) wjednice(-ka) a kołk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Unterschrift der/des Schulleiterin (-s) und Stempel</a:t>
          </a:r>
          <a:endParaRPr lang="de-D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2254250</xdr:colOff>
      <xdr:row>136</xdr:row>
      <xdr:rowOff>28574</xdr:rowOff>
    </xdr:from>
    <xdr:to>
      <xdr:col>5</xdr:col>
      <xdr:colOff>590550</xdr:colOff>
      <xdr:row>139</xdr:row>
      <xdr:rowOff>44450</xdr:rowOff>
    </xdr:to>
    <xdr:sp macro="" textlink="">
      <xdr:nvSpPr>
        <xdr:cNvPr id="5" name="Text 6"/>
        <xdr:cNvSpPr txBox="1">
          <a:spLocks noChangeArrowheads="1"/>
        </xdr:cNvSpPr>
      </xdr:nvSpPr>
      <xdr:spPr bwMode="auto">
        <a:xfrm>
          <a:off x="2397125" y="22050374"/>
          <a:ext cx="2193925" cy="501651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kołk nosarja šule a pódpismo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Stempel des Schulträgers und Unterschrift</a:t>
          </a:r>
          <a:endParaRPr lang="de-D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abSelected="1" view="pageLayout" topLeftCell="A93" zoomScale="150" zoomScaleNormal="85" zoomScalePageLayoutView="150" workbookViewId="0">
      <selection activeCell="F23" sqref="F23"/>
    </sheetView>
  </sheetViews>
  <sheetFormatPr baseColWidth="10" defaultRowHeight="12.75"/>
  <cols>
    <col min="1" max="1" width="12.7109375" style="7" customWidth="1"/>
    <col min="2" max="2" width="10" style="6" customWidth="1"/>
    <col min="3" max="3" width="41" style="5" customWidth="1"/>
    <col min="4" max="4" width="7.5703125" style="4" customWidth="1"/>
    <col min="5" max="5" width="7.5703125" style="3" customWidth="1"/>
    <col min="6" max="6" width="12" style="2" customWidth="1"/>
    <col min="7" max="16384" width="11.42578125" style="1"/>
  </cols>
  <sheetData>
    <row r="1" spans="1:6" ht="18.75">
      <c r="A1" s="210" t="s">
        <v>113</v>
      </c>
      <c r="B1" s="191"/>
      <c r="C1" s="1"/>
      <c r="D1" s="190"/>
      <c r="E1" s="189"/>
    </row>
    <row r="2" spans="1:6" ht="18.75">
      <c r="A2" s="210" t="s">
        <v>112</v>
      </c>
      <c r="B2" s="191"/>
      <c r="C2" s="1"/>
      <c r="D2" s="190"/>
      <c r="E2" s="189"/>
    </row>
    <row r="3" spans="1:6" ht="18.75">
      <c r="A3" s="210" t="s">
        <v>111</v>
      </c>
      <c r="B3" s="191"/>
      <c r="C3" s="1"/>
      <c r="D3" s="190"/>
      <c r="E3" s="189"/>
    </row>
    <row r="4" spans="1:6" ht="16.5" customHeight="1">
      <c r="A4" s="200"/>
      <c r="B4" s="200"/>
      <c r="C4" s="199"/>
      <c r="D4" s="82"/>
      <c r="E4" s="198"/>
    </row>
    <row r="5" spans="1:6" ht="15.75">
      <c r="A5" s="209" t="s">
        <v>110</v>
      </c>
      <c r="B5" s="209"/>
      <c r="C5" s="208"/>
      <c r="D5" s="207"/>
      <c r="E5" s="206"/>
    </row>
    <row r="6" spans="1:6" ht="15.75">
      <c r="A6" s="209" t="s">
        <v>109</v>
      </c>
      <c r="B6" s="209"/>
      <c r="C6" s="208"/>
      <c r="D6" s="207"/>
      <c r="E6" s="206"/>
    </row>
    <row r="7" spans="1:6" ht="15.75">
      <c r="A7" s="209" t="s">
        <v>108</v>
      </c>
      <c r="B7" s="209"/>
      <c r="C7" s="208"/>
      <c r="D7" s="207"/>
      <c r="E7" s="206"/>
    </row>
    <row r="8" spans="1:6" ht="19.5" customHeight="1">
      <c r="A8" s="209"/>
      <c r="B8" s="209"/>
      <c r="C8" s="208"/>
      <c r="D8" s="207"/>
      <c r="E8" s="206"/>
    </row>
    <row r="9" spans="1:6" ht="22.5">
      <c r="A9" s="205" t="s">
        <v>107</v>
      </c>
      <c r="B9" s="204" t="s">
        <v>106</v>
      </c>
      <c r="C9" s="204" t="s">
        <v>105</v>
      </c>
      <c r="D9" s="203" t="s">
        <v>104</v>
      </c>
      <c r="E9" s="202" t="s">
        <v>103</v>
      </c>
      <c r="F9" s="201" t="s">
        <v>102</v>
      </c>
    </row>
    <row r="10" spans="1:6">
      <c r="A10" s="205" t="s">
        <v>101</v>
      </c>
      <c r="B10" s="204"/>
      <c r="C10" s="204" t="s">
        <v>100</v>
      </c>
      <c r="D10" s="203" t="s">
        <v>99</v>
      </c>
      <c r="E10" s="202" t="s">
        <v>98</v>
      </c>
      <c r="F10" s="201" t="s">
        <v>97</v>
      </c>
    </row>
    <row r="11" spans="1:6">
      <c r="A11" s="200"/>
      <c r="B11" s="200"/>
      <c r="C11" s="199"/>
      <c r="D11" s="82"/>
      <c r="E11" s="198"/>
    </row>
    <row r="12" spans="1:6" s="195" customFormat="1" ht="18.75">
      <c r="A12" s="197" t="s">
        <v>96</v>
      </c>
      <c r="B12" s="197"/>
      <c r="C12" s="197"/>
      <c r="D12" s="196"/>
      <c r="E12" s="108"/>
      <c r="F12" s="107"/>
    </row>
    <row r="13" spans="1:6" ht="15.75" hidden="1" customHeight="1">
      <c r="A13" s="192"/>
      <c r="B13" s="191"/>
      <c r="C13" s="193"/>
      <c r="D13" s="190"/>
      <c r="E13" s="189"/>
    </row>
    <row r="14" spans="1:6" ht="12.75" hidden="1" customHeight="1">
      <c r="A14" s="194"/>
      <c r="B14" s="191"/>
      <c r="C14" s="193"/>
      <c r="D14" s="190"/>
      <c r="E14" s="189"/>
    </row>
    <row r="15" spans="1:6" ht="15.75">
      <c r="A15" s="192" t="s">
        <v>95</v>
      </c>
      <c r="B15" s="191"/>
      <c r="C15" s="1"/>
      <c r="D15" s="190"/>
      <c r="E15" s="189"/>
    </row>
    <row r="16" spans="1:6" s="151" customFormat="1" ht="30">
      <c r="A16" s="171" t="s">
        <v>94</v>
      </c>
      <c r="B16" s="148" t="s">
        <v>93</v>
      </c>
      <c r="C16" s="69" t="s">
        <v>92</v>
      </c>
      <c r="D16" s="62">
        <v>15.9</v>
      </c>
      <c r="E16" s="169"/>
      <c r="F16" s="60" t="str">
        <f>IF(E16="","",D16*E16)</f>
        <v/>
      </c>
    </row>
    <row r="17" spans="1:6" ht="19.5" customHeight="1">
      <c r="A17" s="171" t="s">
        <v>91</v>
      </c>
      <c r="B17" s="148" t="s">
        <v>90</v>
      </c>
      <c r="C17" s="69" t="s">
        <v>89</v>
      </c>
      <c r="D17" s="62">
        <v>6.9</v>
      </c>
      <c r="E17" s="169"/>
      <c r="F17" s="60" t="str">
        <f>IF(E17="","",D17*E17)</f>
        <v/>
      </c>
    </row>
    <row r="18" spans="1:6" s="178" customFormat="1" ht="30">
      <c r="A18" s="188" t="s">
        <v>88</v>
      </c>
      <c r="B18" s="187" t="s">
        <v>87</v>
      </c>
      <c r="C18" s="59" t="s">
        <v>86</v>
      </c>
      <c r="D18" s="179">
        <v>4.9000000000000004</v>
      </c>
      <c r="E18" s="186"/>
      <c r="F18" s="60" t="str">
        <f>IF(E18="","",D18*E18)</f>
        <v/>
      </c>
    </row>
    <row r="19" spans="1:6" ht="30">
      <c r="A19" s="171" t="s">
        <v>67</v>
      </c>
      <c r="B19" s="148" t="s">
        <v>66</v>
      </c>
      <c r="C19" s="69" t="s">
        <v>65</v>
      </c>
      <c r="D19" s="179">
        <v>11.9</v>
      </c>
      <c r="E19" s="169"/>
      <c r="F19" s="60" t="str">
        <f>IF(E19="","",D19*E19)</f>
        <v/>
      </c>
    </row>
    <row r="20" spans="1:6">
      <c r="E20" s="181"/>
    </row>
    <row r="21" spans="1:6" ht="15.75">
      <c r="A21" s="184" t="s">
        <v>85</v>
      </c>
      <c r="B21" s="182"/>
      <c r="C21" s="1"/>
      <c r="D21" s="183"/>
      <c r="E21" s="181"/>
    </row>
    <row r="22" spans="1:6" ht="30">
      <c r="A22" s="171" t="s">
        <v>84</v>
      </c>
      <c r="B22" s="148" t="s">
        <v>83</v>
      </c>
      <c r="C22" s="69" t="s">
        <v>82</v>
      </c>
      <c r="D22" s="62">
        <v>15.9</v>
      </c>
      <c r="E22" s="169"/>
      <c r="F22" s="60" t="str">
        <f>IF(E22="","",D22*E22)</f>
        <v/>
      </c>
    </row>
    <row r="23" spans="1:6" ht="22.5" customHeight="1">
      <c r="A23" s="171" t="s">
        <v>81</v>
      </c>
      <c r="B23" s="148" t="s">
        <v>80</v>
      </c>
      <c r="C23" s="69" t="s">
        <v>79</v>
      </c>
      <c r="D23" s="62">
        <v>7.6</v>
      </c>
      <c r="E23" s="169"/>
      <c r="F23" s="60" t="str">
        <f>IF(E23="","",D23*E23)</f>
        <v/>
      </c>
    </row>
    <row r="24" spans="1:6" ht="30">
      <c r="A24" s="171" t="s">
        <v>67</v>
      </c>
      <c r="B24" s="148" t="s">
        <v>66</v>
      </c>
      <c r="C24" s="69" t="s">
        <v>65</v>
      </c>
      <c r="D24" s="179">
        <v>11.9</v>
      </c>
      <c r="E24" s="169"/>
      <c r="F24" s="60" t="str">
        <f>IF(E24="","",D24*E24)</f>
        <v/>
      </c>
    </row>
    <row r="25" spans="1:6" ht="15">
      <c r="A25" s="167"/>
      <c r="B25" s="168"/>
      <c r="C25" s="177"/>
      <c r="D25" s="84"/>
      <c r="E25" s="185"/>
      <c r="F25" s="166"/>
    </row>
    <row r="26" spans="1:6" ht="15.75">
      <c r="A26" s="184" t="s">
        <v>78</v>
      </c>
      <c r="B26" s="182"/>
      <c r="C26" s="1"/>
      <c r="D26" s="183"/>
      <c r="E26" s="181"/>
    </row>
    <row r="27" spans="1:6" ht="30">
      <c r="A27" s="171" t="s">
        <v>77</v>
      </c>
      <c r="B27" s="148" t="s">
        <v>76</v>
      </c>
      <c r="C27" s="96" t="s">
        <v>75</v>
      </c>
      <c r="D27" s="62">
        <v>14.9</v>
      </c>
      <c r="E27" s="169"/>
      <c r="F27" s="60" t="str">
        <f>IF(E27="","",D27*E27)</f>
        <v/>
      </c>
    </row>
    <row r="28" spans="1:6" ht="30">
      <c r="A28" s="171" t="s">
        <v>67</v>
      </c>
      <c r="B28" s="148" t="s">
        <v>66</v>
      </c>
      <c r="C28" s="69" t="s">
        <v>65</v>
      </c>
      <c r="D28" s="179">
        <v>11.9</v>
      </c>
      <c r="E28" s="169"/>
      <c r="F28" s="60" t="str">
        <f>IF(E28="","",D28*E28)</f>
        <v/>
      </c>
    </row>
    <row r="29" spans="1:6">
      <c r="A29" s="151"/>
      <c r="B29" s="182"/>
      <c r="E29" s="181"/>
    </row>
    <row r="30" spans="1:6" ht="15.75">
      <c r="A30" s="122" t="s">
        <v>74</v>
      </c>
      <c r="B30" s="151"/>
      <c r="C30" s="1"/>
      <c r="D30" s="105"/>
      <c r="E30" s="180"/>
    </row>
    <row r="31" spans="1:6" ht="30">
      <c r="A31" s="171" t="s">
        <v>73</v>
      </c>
      <c r="B31" s="148" t="s">
        <v>72</v>
      </c>
      <c r="C31" s="96" t="s">
        <v>71</v>
      </c>
      <c r="D31" s="62">
        <v>12.9</v>
      </c>
      <c r="E31" s="169"/>
      <c r="F31" s="60" t="str">
        <f>IF(E31="","",D31*E31)</f>
        <v/>
      </c>
    </row>
    <row r="32" spans="1:6" ht="30">
      <c r="A32" s="171" t="s">
        <v>70</v>
      </c>
      <c r="B32" s="148" t="s">
        <v>69</v>
      </c>
      <c r="C32" s="96" t="s">
        <v>68</v>
      </c>
      <c r="D32" s="62">
        <v>12.9</v>
      </c>
      <c r="E32" s="169"/>
      <c r="F32" s="60" t="str">
        <f>IF(E32="","",D32*E32)</f>
        <v/>
      </c>
    </row>
    <row r="33" spans="1:6" ht="30">
      <c r="A33" s="171" t="s">
        <v>67</v>
      </c>
      <c r="B33" s="148" t="s">
        <v>66</v>
      </c>
      <c r="C33" s="69" t="s">
        <v>65</v>
      </c>
      <c r="D33" s="179">
        <v>11.9</v>
      </c>
      <c r="E33" s="169"/>
      <c r="F33" s="60" t="str">
        <f>IF(E33="","",D33*E33)</f>
        <v/>
      </c>
    </row>
    <row r="34" spans="1:6" ht="26.25" customHeight="1">
      <c r="A34" s="56" t="s">
        <v>7</v>
      </c>
      <c r="B34" s="55"/>
      <c r="C34" s="55"/>
      <c r="D34" s="54"/>
      <c r="E34" s="53"/>
      <c r="F34" s="52">
        <f>SUM(F16:F33)</f>
        <v>0</v>
      </c>
    </row>
    <row r="35" spans="1:6" s="178" customFormat="1" ht="26.25" customHeight="1">
      <c r="A35" s="51"/>
      <c r="B35" s="51"/>
      <c r="C35" s="51"/>
      <c r="D35" s="50"/>
      <c r="E35" s="49"/>
      <c r="F35" s="48"/>
    </row>
    <row r="36" spans="1:6" s="178" customFormat="1" ht="26.25" customHeight="1">
      <c r="A36" s="51"/>
      <c r="B36" s="51"/>
      <c r="C36" s="51"/>
      <c r="D36" s="50"/>
      <c r="E36" s="49"/>
      <c r="F36" s="48"/>
    </row>
    <row r="37" spans="1:6" ht="23.25" customHeight="1">
      <c r="A37" s="167"/>
      <c r="B37" s="168"/>
      <c r="C37" s="177"/>
      <c r="D37" s="50"/>
      <c r="E37" s="123"/>
      <c r="F37" s="166"/>
    </row>
    <row r="38" spans="1:6" ht="24.75" customHeight="1">
      <c r="A38" s="176" t="s">
        <v>64</v>
      </c>
      <c r="B38" s="176"/>
      <c r="C38" s="176"/>
      <c r="D38" s="175"/>
      <c r="E38" s="174"/>
      <c r="F38" s="173"/>
    </row>
    <row r="39" spans="1:6" ht="17.25" customHeight="1">
      <c r="A39" s="171" t="s">
        <v>63</v>
      </c>
      <c r="B39" s="148" t="s">
        <v>62</v>
      </c>
      <c r="C39" s="171" t="s">
        <v>61</v>
      </c>
      <c r="D39" s="62">
        <v>11.9</v>
      </c>
      <c r="E39" s="169"/>
      <c r="F39" s="60" t="str">
        <f>IF(E39="","",D39*E39)</f>
        <v/>
      </c>
    </row>
    <row r="40" spans="1:6" ht="17.25" customHeight="1">
      <c r="A40" s="171" t="s">
        <v>60</v>
      </c>
      <c r="B40" s="152" t="s">
        <v>59</v>
      </c>
      <c r="C40" s="170" t="s">
        <v>58</v>
      </c>
      <c r="D40" s="138">
        <v>9.9</v>
      </c>
      <c r="E40" s="172"/>
      <c r="F40" s="60" t="str">
        <f>IF(E40="","",D40*E40)</f>
        <v/>
      </c>
    </row>
    <row r="41" spans="1:6" ht="17.25" customHeight="1">
      <c r="A41" s="171" t="s">
        <v>57</v>
      </c>
      <c r="B41" s="148" t="s">
        <v>56</v>
      </c>
      <c r="C41" s="170" t="s">
        <v>55</v>
      </c>
      <c r="D41" s="62">
        <v>9.9</v>
      </c>
      <c r="E41" s="169"/>
      <c r="F41" s="60" t="str">
        <f>IF(E41="","",D41*E41)</f>
        <v/>
      </c>
    </row>
    <row r="42" spans="1:6" ht="19.5" customHeight="1">
      <c r="A42" s="167"/>
      <c r="B42" s="168"/>
      <c r="C42" s="167"/>
      <c r="D42" s="84"/>
      <c r="E42" s="123"/>
      <c r="F42" s="166"/>
    </row>
    <row r="43" spans="1:6" ht="27" customHeight="1">
      <c r="A43" s="157" t="s">
        <v>54</v>
      </c>
      <c r="B43" s="156"/>
      <c r="C43" s="156"/>
      <c r="D43" s="155"/>
      <c r="E43" s="154"/>
      <c r="F43" s="153"/>
    </row>
    <row r="44" spans="1:6" ht="33" customHeight="1">
      <c r="A44" s="165" t="s">
        <v>53</v>
      </c>
      <c r="B44" s="144" t="s">
        <v>52</v>
      </c>
      <c r="C44" s="164" t="s">
        <v>51</v>
      </c>
      <c r="D44" s="163">
        <v>10</v>
      </c>
      <c r="E44" s="162"/>
      <c r="F44" s="60" t="str">
        <f>IF(E44="","",D44*E44)</f>
        <v/>
      </c>
    </row>
    <row r="45" spans="1:6" ht="37.5" customHeight="1">
      <c r="A45" s="145" t="s">
        <v>50</v>
      </c>
      <c r="B45" s="144" t="s">
        <v>49</v>
      </c>
      <c r="C45" s="143" t="s">
        <v>48</v>
      </c>
      <c r="D45" s="62">
        <v>12</v>
      </c>
      <c r="E45" s="142"/>
      <c r="F45" s="60" t="str">
        <f>IF(E45="","",D45*E45)</f>
        <v/>
      </c>
    </row>
    <row r="46" spans="1:6" ht="16.5" customHeight="1">
      <c r="A46" s="161"/>
      <c r="B46" s="161"/>
      <c r="C46" s="161"/>
      <c r="D46" s="160"/>
      <c r="E46" s="159"/>
      <c r="F46" s="158"/>
    </row>
    <row r="47" spans="1:6" ht="21" customHeight="1">
      <c r="A47" s="157" t="s">
        <v>47</v>
      </c>
      <c r="B47" s="156"/>
      <c r="C47" s="156"/>
      <c r="D47" s="155"/>
      <c r="E47" s="154"/>
      <c r="F47" s="153"/>
    </row>
    <row r="48" spans="1:6" s="151" customFormat="1" ht="20.25" customHeight="1">
      <c r="A48" s="145" t="s">
        <v>46</v>
      </c>
      <c r="B48" s="152" t="s">
        <v>45</v>
      </c>
      <c r="C48" s="143" t="s">
        <v>44</v>
      </c>
      <c r="D48" s="62">
        <v>19.899999999999999</v>
      </c>
      <c r="E48" s="146"/>
      <c r="F48" s="60" t="str">
        <f>IF(E48="","",D48*E48)</f>
        <v/>
      </c>
    </row>
    <row r="49" spans="1:7" ht="15" hidden="1" customHeight="1">
      <c r="A49" s="149"/>
      <c r="B49" s="150"/>
      <c r="C49" s="147"/>
      <c r="D49" s="62"/>
      <c r="E49" s="142"/>
      <c r="F49" s="60" t="str">
        <f>IF(E49="","",D49*E49)</f>
        <v/>
      </c>
    </row>
    <row r="50" spans="1:7" ht="15" hidden="1" customHeight="1">
      <c r="A50" s="149"/>
      <c r="B50" s="148"/>
      <c r="C50" s="147"/>
      <c r="D50" s="62"/>
      <c r="E50" s="142"/>
      <c r="F50" s="60" t="str">
        <f>IF(E50="","",D50*E50)</f>
        <v/>
      </c>
    </row>
    <row r="51" spans="1:7" ht="20.25" customHeight="1">
      <c r="A51" s="145" t="s">
        <v>43</v>
      </c>
      <c r="B51" s="97" t="s">
        <v>42</v>
      </c>
      <c r="C51" s="143" t="s">
        <v>41</v>
      </c>
      <c r="D51" s="62">
        <v>7.9</v>
      </c>
      <c r="E51" s="146"/>
      <c r="F51" s="60" t="str">
        <f>IF(E51="","",D51*E51)</f>
        <v/>
      </c>
    </row>
    <row r="52" spans="1:7" ht="30.75" customHeight="1">
      <c r="A52" s="145" t="s">
        <v>40</v>
      </c>
      <c r="B52" s="144" t="s">
        <v>39</v>
      </c>
      <c r="C52" s="143" t="s">
        <v>38</v>
      </c>
      <c r="D52" s="62">
        <v>14.9</v>
      </c>
      <c r="E52" s="142"/>
      <c r="F52" s="60" t="str">
        <f>IF(E52="","",D52*E52)</f>
        <v/>
      </c>
    </row>
    <row r="53" spans="1:7" ht="21.75" customHeight="1">
      <c r="A53" s="141" t="s">
        <v>37</v>
      </c>
      <c r="B53" s="140" t="s">
        <v>36</v>
      </c>
      <c r="C53" s="139" t="s">
        <v>35</v>
      </c>
      <c r="D53" s="138">
        <v>19.899999999999999</v>
      </c>
      <c r="E53" s="137"/>
      <c r="F53" s="60" t="str">
        <f>IF(E53="","",D53*E53)</f>
        <v/>
      </c>
    </row>
    <row r="54" spans="1:7" s="57" customFormat="1" ht="26.25" customHeight="1">
      <c r="A54" s="56" t="s">
        <v>7</v>
      </c>
      <c r="B54" s="55"/>
      <c r="C54" s="55"/>
      <c r="D54" s="54"/>
      <c r="E54" s="53"/>
      <c r="F54" s="52">
        <f>SUM(F39:F53)</f>
        <v>0</v>
      </c>
    </row>
    <row r="55" spans="1:7" s="47" customFormat="1" ht="26.25" customHeight="1">
      <c r="A55" s="51"/>
      <c r="B55" s="51"/>
      <c r="C55" s="51"/>
      <c r="D55" s="50"/>
      <c r="E55" s="49"/>
      <c r="F55" s="48"/>
    </row>
    <row r="56" spans="1:7" ht="21.75" customHeight="1">
      <c r="A56" s="136"/>
      <c r="B56" s="136"/>
      <c r="C56" s="135"/>
      <c r="D56" s="84"/>
      <c r="E56" s="37"/>
      <c r="F56" s="134"/>
    </row>
    <row r="57" spans="1:7" s="126" customFormat="1" ht="15">
      <c r="A57" s="133"/>
      <c r="B57" s="132"/>
      <c r="C57" s="131"/>
      <c r="D57" s="130"/>
      <c r="E57" s="129"/>
      <c r="F57" s="128"/>
      <c r="G57" s="127"/>
    </row>
    <row r="58" spans="1:7" ht="22.5" customHeight="1">
      <c r="A58" s="122" t="s">
        <v>34</v>
      </c>
      <c r="B58" s="125"/>
      <c r="C58" s="85"/>
      <c r="D58" s="124"/>
      <c r="E58" s="123"/>
    </row>
    <row r="59" spans="1:7" ht="7.5" customHeight="1">
      <c r="A59" s="122"/>
      <c r="B59" s="125"/>
      <c r="C59" s="85"/>
      <c r="D59" s="124"/>
      <c r="E59" s="123"/>
    </row>
    <row r="60" spans="1:7" ht="15.75">
      <c r="A60" s="122" t="s">
        <v>33</v>
      </c>
      <c r="B60" s="114"/>
      <c r="C60" s="113"/>
      <c r="D60" s="112"/>
      <c r="E60" s="111"/>
    </row>
    <row r="61" spans="1:7" ht="15.75">
      <c r="A61" s="115" t="s">
        <v>32</v>
      </c>
      <c r="B61" s="114"/>
      <c r="C61" s="113"/>
      <c r="D61" s="112"/>
      <c r="E61" s="111"/>
    </row>
    <row r="62" spans="1:7" ht="15.75">
      <c r="A62" s="115" t="s">
        <v>31</v>
      </c>
      <c r="B62" s="114"/>
      <c r="C62" s="113"/>
      <c r="D62" s="112"/>
      <c r="E62" s="111"/>
    </row>
    <row r="63" spans="1:7" ht="15.75">
      <c r="A63" s="121" t="s">
        <v>30</v>
      </c>
      <c r="B63" s="120"/>
      <c r="C63" s="119"/>
      <c r="D63" s="118"/>
      <c r="E63" s="117"/>
      <c r="F63" s="116"/>
    </row>
    <row r="64" spans="1:7" ht="15.75">
      <c r="A64" s="115"/>
      <c r="B64" s="114"/>
      <c r="C64" s="113"/>
      <c r="D64" s="112"/>
      <c r="E64" s="111"/>
    </row>
    <row r="65" spans="1:10" ht="18.75">
      <c r="A65" s="110" t="s">
        <v>29</v>
      </c>
      <c r="B65" s="110"/>
      <c r="C65" s="110"/>
      <c r="D65" s="109"/>
      <c r="E65" s="108"/>
      <c r="F65" s="107"/>
      <c r="G65" s="32"/>
      <c r="H65" s="32"/>
    </row>
    <row r="66" spans="1:10" ht="15.75">
      <c r="A66" s="14" t="s">
        <v>28</v>
      </c>
      <c r="B66" s="40"/>
      <c r="C66" s="106"/>
      <c r="D66" s="105"/>
      <c r="E66" s="83"/>
      <c r="F66" s="82"/>
      <c r="G66" s="32"/>
      <c r="H66" s="32"/>
    </row>
    <row r="67" spans="1:10" s="102" customFormat="1" ht="48" customHeight="1">
      <c r="A67" s="67" t="s">
        <v>27</v>
      </c>
      <c r="B67" s="97" t="s">
        <v>26</v>
      </c>
      <c r="C67" s="69" t="s">
        <v>25</v>
      </c>
      <c r="D67" s="62">
        <v>18.2</v>
      </c>
      <c r="E67" s="104"/>
      <c r="F67" s="60" t="str">
        <f>IF(E67="","",D67*E67)</f>
        <v/>
      </c>
      <c r="G67" s="32"/>
      <c r="H67" s="32"/>
      <c r="I67" s="32"/>
      <c r="J67" s="103"/>
    </row>
    <row r="68" spans="1:10" s="32" customFormat="1" ht="15.75">
      <c r="A68" s="101" t="s">
        <v>24</v>
      </c>
      <c r="B68" s="99"/>
      <c r="C68" s="100"/>
      <c r="D68" s="99"/>
      <c r="E68" s="98"/>
      <c r="F68" s="60" t="str">
        <f>IF(E68="","",D68*E68)</f>
        <v/>
      </c>
    </row>
    <row r="69" spans="1:10" s="93" customFormat="1" ht="30">
      <c r="A69" s="67" t="s">
        <v>23</v>
      </c>
      <c r="B69" s="97" t="s">
        <v>22</v>
      </c>
      <c r="C69" s="96" t="s">
        <v>21</v>
      </c>
      <c r="D69" s="95">
        <v>21.95</v>
      </c>
      <c r="E69" s="94"/>
      <c r="F69" s="60" t="str">
        <f>IF(E69="","",D69*E69)</f>
        <v/>
      </c>
      <c r="G69" s="32"/>
      <c r="H69" s="32"/>
      <c r="I69" s="32"/>
    </row>
    <row r="70" spans="1:10" s="57" customFormat="1" ht="26.25" customHeight="1">
      <c r="A70" s="56" t="s">
        <v>7</v>
      </c>
      <c r="B70" s="55"/>
      <c r="C70" s="55"/>
      <c r="D70" s="54"/>
      <c r="E70" s="53"/>
      <c r="F70" s="52">
        <f>SUM(F67:F69)</f>
        <v>0</v>
      </c>
    </row>
    <row r="71" spans="1:10" s="32" customFormat="1" ht="15">
      <c r="A71" s="87"/>
      <c r="B71" s="86"/>
      <c r="C71" s="85"/>
      <c r="D71" s="84"/>
      <c r="E71" s="83"/>
      <c r="F71" s="82"/>
    </row>
    <row r="72" spans="1:10" s="88" customFormat="1" ht="18" customHeight="1">
      <c r="A72" s="92" t="s">
        <v>20</v>
      </c>
      <c r="B72" s="92"/>
      <c r="C72" s="92"/>
      <c r="D72" s="90"/>
      <c r="E72" s="91"/>
      <c r="F72" s="90"/>
      <c r="G72" s="89"/>
    </row>
    <row r="73" spans="1:10" s="32" customFormat="1" ht="15">
      <c r="A73" s="87"/>
      <c r="B73" s="86"/>
      <c r="C73" s="85"/>
      <c r="D73" s="84"/>
      <c r="E73" s="83"/>
      <c r="F73" s="82"/>
    </row>
    <row r="74" spans="1:10" s="32" customFormat="1" ht="15">
      <c r="A74" s="87"/>
      <c r="B74" s="86"/>
      <c r="C74" s="85"/>
      <c r="D74" s="84"/>
      <c r="E74" s="83"/>
      <c r="F74" s="82"/>
    </row>
    <row r="75" spans="1:10" s="32" customFormat="1" ht="15">
      <c r="A75" s="87"/>
      <c r="B75" s="86"/>
      <c r="C75" s="85"/>
      <c r="D75" s="84"/>
      <c r="E75" s="83"/>
      <c r="F75" s="82"/>
    </row>
    <row r="76" spans="1:10" s="32" customFormat="1" ht="15">
      <c r="A76" s="87"/>
      <c r="B76" s="86"/>
      <c r="C76" s="85"/>
      <c r="D76" s="84"/>
      <c r="E76" s="83"/>
      <c r="F76" s="82"/>
    </row>
    <row r="77" spans="1:10" s="80" customFormat="1" ht="40.5" customHeight="1">
      <c r="A77" s="81" t="s">
        <v>19</v>
      </c>
      <c r="B77" s="81"/>
      <c r="C77" s="81"/>
      <c r="D77" s="81"/>
      <c r="E77" s="81"/>
      <c r="F77" s="81"/>
      <c r="G77" s="76"/>
    </row>
    <row r="78" spans="1:10" s="75" customFormat="1" ht="10.5" customHeight="1">
      <c r="A78" s="79"/>
      <c r="B78" s="76"/>
      <c r="C78" s="76"/>
      <c r="D78" s="77"/>
      <c r="E78" s="78"/>
      <c r="F78" s="77"/>
      <c r="G78" s="76"/>
    </row>
    <row r="79" spans="1:10" s="72" customFormat="1" ht="23.25" customHeight="1">
      <c r="A79" s="74" t="s">
        <v>18</v>
      </c>
      <c r="B79" s="74"/>
      <c r="C79" s="74"/>
      <c r="D79" s="74"/>
      <c r="E79" s="74"/>
      <c r="F79" s="74"/>
      <c r="G79" s="73"/>
    </row>
    <row r="80" spans="1:10" s="68" customFormat="1" ht="23.25" customHeight="1">
      <c r="A80" s="71"/>
      <c r="B80" s="67" t="s">
        <v>17</v>
      </c>
      <c r="C80" s="63" t="s">
        <v>16</v>
      </c>
      <c r="D80" s="62">
        <v>8</v>
      </c>
      <c r="E80" s="70"/>
      <c r="F80" s="60" t="str">
        <f>IF(E80="","",D80*E80)</f>
        <v/>
      </c>
      <c r="G80" s="69"/>
    </row>
    <row r="81" spans="1:7" s="68" customFormat="1" ht="30">
      <c r="A81" s="71"/>
      <c r="B81" s="67" t="s">
        <v>15</v>
      </c>
      <c r="C81" s="63" t="s">
        <v>14</v>
      </c>
      <c r="D81" s="62">
        <v>16.899999999999999</v>
      </c>
      <c r="E81" s="70"/>
      <c r="F81" s="60" t="str">
        <f>IF(E81="","",D81*E81)</f>
        <v/>
      </c>
      <c r="G81" s="69"/>
    </row>
    <row r="82" spans="1:7" s="58" customFormat="1" ht="45.75" customHeight="1">
      <c r="A82" s="65"/>
      <c r="B82" s="67" t="s">
        <v>13</v>
      </c>
      <c r="C82" s="63" t="s">
        <v>12</v>
      </c>
      <c r="D82" s="62">
        <v>16.899999999999999</v>
      </c>
      <c r="E82" s="61"/>
      <c r="F82" s="60" t="str">
        <f>IF(E82="","",D82*E82)</f>
        <v/>
      </c>
      <c r="G82" s="59"/>
    </row>
    <row r="83" spans="1:7" s="58" customFormat="1" ht="30.75" customHeight="1">
      <c r="A83" s="65"/>
      <c r="B83" s="64" t="s">
        <v>11</v>
      </c>
      <c r="C83" s="66" t="s">
        <v>10</v>
      </c>
      <c r="D83" s="62">
        <v>10</v>
      </c>
      <c r="E83" s="61"/>
      <c r="F83" s="60" t="str">
        <f>IF(E83="","",D83*E83)</f>
        <v/>
      </c>
      <c r="G83" s="59"/>
    </row>
    <row r="84" spans="1:7" s="58" customFormat="1" ht="30">
      <c r="A84" s="65"/>
      <c r="B84" s="64" t="s">
        <v>9</v>
      </c>
      <c r="C84" s="63" t="s">
        <v>8</v>
      </c>
      <c r="D84" s="62">
        <v>6.9</v>
      </c>
      <c r="E84" s="61"/>
      <c r="F84" s="60" t="str">
        <f>IF(E84="","",D84*E84)</f>
        <v/>
      </c>
      <c r="G84" s="59"/>
    </row>
    <row r="85" spans="1:7" s="57" customFormat="1" ht="26.25" customHeight="1">
      <c r="A85" s="56" t="s">
        <v>7</v>
      </c>
      <c r="B85" s="55"/>
      <c r="C85" s="55"/>
      <c r="D85" s="54"/>
      <c r="E85" s="53"/>
      <c r="F85" s="52">
        <f>SUM(F80:F84)</f>
        <v>0</v>
      </c>
    </row>
    <row r="86" spans="1:7" s="32" customFormat="1" ht="26.25" customHeight="1">
      <c r="A86" s="56" t="s">
        <v>6</v>
      </c>
      <c r="B86" s="55"/>
      <c r="C86" s="55"/>
      <c r="D86" s="54"/>
      <c r="E86" s="53"/>
      <c r="F86" s="52">
        <f>SUM(F34,F54,F70,F85)</f>
        <v>0</v>
      </c>
    </row>
    <row r="87" spans="1:7" s="47" customFormat="1" ht="57.75" customHeight="1">
      <c r="A87" s="51"/>
      <c r="B87" s="51"/>
      <c r="C87" s="51"/>
      <c r="D87" s="50"/>
      <c r="E87" s="49"/>
      <c r="F87" s="48"/>
    </row>
    <row r="88" spans="1:7" ht="23.25" customHeight="1">
      <c r="A88" s="46" t="s">
        <v>5</v>
      </c>
      <c r="B88" s="46"/>
      <c r="C88" s="46"/>
      <c r="D88" s="44"/>
      <c r="E88" s="43"/>
      <c r="F88" s="42"/>
    </row>
    <row r="89" spans="1:7" ht="23.25" customHeight="1">
      <c r="A89" s="45"/>
      <c r="B89" s="45"/>
      <c r="C89" s="45"/>
      <c r="D89" s="44"/>
      <c r="E89" s="43"/>
      <c r="F89" s="42"/>
    </row>
    <row r="90" spans="1:7" ht="20.25" customHeight="1">
      <c r="A90" s="41"/>
      <c r="B90" s="40"/>
      <c r="C90" s="39"/>
      <c r="D90" s="38"/>
      <c r="E90" s="37"/>
    </row>
    <row r="91" spans="1:7" ht="13.5" customHeight="1">
      <c r="A91" s="39"/>
      <c r="B91" s="40"/>
      <c r="C91" s="39"/>
      <c r="D91" s="38"/>
      <c r="E91" s="37"/>
    </row>
    <row r="92" spans="1:7" ht="13.5" customHeight="1">
      <c r="A92" s="1"/>
      <c r="B92" s="1"/>
      <c r="C92" s="1"/>
    </row>
    <row r="93" spans="1:7" s="33" customFormat="1" ht="13.5" customHeight="1">
      <c r="D93" s="36"/>
      <c r="E93" s="35"/>
      <c r="F93" s="34"/>
    </row>
    <row r="94" spans="1:7">
      <c r="A94" s="1"/>
      <c r="B94" s="1"/>
      <c r="C94" s="1"/>
    </row>
    <row r="95" spans="1:7" ht="12.75" customHeight="1">
      <c r="A95" s="1"/>
      <c r="B95" s="32"/>
      <c r="C95" s="1"/>
      <c r="D95" s="31" t="s">
        <v>4</v>
      </c>
      <c r="E95" s="24"/>
    </row>
    <row r="96" spans="1:7">
      <c r="A96" s="30"/>
      <c r="B96" s="29"/>
      <c r="C96" s="28"/>
      <c r="D96" s="26"/>
      <c r="E96" s="24"/>
    </row>
    <row r="97" spans="1:5">
      <c r="A97" s="20"/>
      <c r="B97" s="23"/>
      <c r="C97" s="27"/>
      <c r="D97" s="26"/>
      <c r="E97" s="24"/>
    </row>
    <row r="98" spans="1:5">
      <c r="A98" s="20"/>
      <c r="B98" s="23"/>
      <c r="C98" s="27"/>
      <c r="D98" s="26"/>
      <c r="E98" s="24"/>
    </row>
    <row r="99" spans="1:5">
      <c r="A99" s="20"/>
      <c r="B99" s="23"/>
      <c r="C99" s="27"/>
      <c r="D99" s="26"/>
      <c r="E99" s="24"/>
    </row>
    <row r="100" spans="1:5">
      <c r="A100" s="20"/>
      <c r="B100" s="23"/>
      <c r="C100" s="23"/>
      <c r="D100" s="26"/>
      <c r="E100" s="24"/>
    </row>
    <row r="101" spans="1:5">
      <c r="A101" s="20"/>
      <c r="B101" s="23"/>
      <c r="C101" s="23"/>
      <c r="D101" s="25"/>
      <c r="E101" s="24"/>
    </row>
    <row r="102" spans="1:5">
      <c r="A102" s="20"/>
      <c r="B102" s="23"/>
      <c r="C102" s="20"/>
      <c r="D102" s="22"/>
      <c r="E102" s="21"/>
    </row>
    <row r="103" spans="1:5">
      <c r="A103" s="1"/>
      <c r="B103" s="20"/>
      <c r="C103" s="20"/>
      <c r="D103" s="19"/>
      <c r="E103" s="18"/>
    </row>
    <row r="104" spans="1:5">
      <c r="B104" s="20"/>
      <c r="C104" s="20"/>
      <c r="D104" s="19"/>
      <c r="E104" s="18"/>
    </row>
    <row r="105" spans="1:5">
      <c r="A105" s="1"/>
      <c r="B105" s="20"/>
      <c r="C105" s="1"/>
      <c r="D105" s="19"/>
      <c r="E105" s="18"/>
    </row>
    <row r="106" spans="1:5">
      <c r="A106" s="1"/>
      <c r="B106" s="20"/>
      <c r="C106" s="1"/>
      <c r="D106" s="19"/>
      <c r="E106" s="18"/>
    </row>
    <row r="107" spans="1:5">
      <c r="A107" s="1"/>
      <c r="B107" s="20"/>
      <c r="C107" s="1"/>
      <c r="D107" s="19"/>
      <c r="E107" s="18"/>
    </row>
    <row r="108" spans="1:5">
      <c r="A108" s="1"/>
      <c r="B108" s="20"/>
      <c r="C108" s="1"/>
      <c r="D108" s="19"/>
      <c r="E108" s="18"/>
    </row>
    <row r="109" spans="1:5" ht="12" customHeight="1">
      <c r="A109" s="1"/>
      <c r="B109" s="20"/>
      <c r="C109" s="1"/>
      <c r="D109" s="19"/>
      <c r="E109" s="18"/>
    </row>
    <row r="110" spans="1:5">
      <c r="A110" s="1"/>
      <c r="B110" s="20"/>
      <c r="C110" s="1"/>
      <c r="D110" s="19"/>
      <c r="E110" s="18"/>
    </row>
    <row r="111" spans="1:5">
      <c r="A111" s="1"/>
      <c r="B111" s="20"/>
      <c r="C111" s="1"/>
      <c r="D111" s="19"/>
      <c r="E111" s="18"/>
    </row>
    <row r="112" spans="1:5">
      <c r="A112" s="1"/>
      <c r="B112" s="20"/>
      <c r="C112" s="1"/>
      <c r="D112" s="19"/>
      <c r="E112" s="18"/>
    </row>
    <row r="113" spans="1:5">
      <c r="A113" s="1"/>
      <c r="B113" s="20"/>
      <c r="C113" s="1"/>
      <c r="D113" s="19"/>
      <c r="E113" s="18"/>
    </row>
    <row r="114" spans="1:5" ht="12" customHeight="1">
      <c r="A114" s="1"/>
      <c r="B114" s="20"/>
      <c r="C114" s="1"/>
      <c r="D114" s="19"/>
      <c r="E114" s="18"/>
    </row>
    <row r="115" spans="1:5">
      <c r="A115" s="1"/>
      <c r="B115" s="20"/>
      <c r="C115" s="1"/>
      <c r="D115" s="19"/>
      <c r="E115" s="18"/>
    </row>
    <row r="116" spans="1:5">
      <c r="A116" s="1"/>
      <c r="B116" s="20"/>
      <c r="C116" s="1"/>
      <c r="D116" s="19"/>
      <c r="E116" s="18"/>
    </row>
    <row r="117" spans="1:5">
      <c r="A117" s="1"/>
      <c r="B117" s="20"/>
      <c r="C117" s="1"/>
      <c r="D117" s="19"/>
      <c r="E117" s="18"/>
    </row>
    <row r="118" spans="1:5">
      <c r="A118" s="1"/>
      <c r="B118" s="20"/>
      <c r="C118" s="1"/>
      <c r="D118" s="19"/>
      <c r="E118" s="18"/>
    </row>
    <row r="119" spans="1:5" ht="15.75" customHeight="1">
      <c r="A119" s="15"/>
      <c r="B119" s="14"/>
      <c r="C119" s="13"/>
      <c r="D119" s="12"/>
      <c r="E119" s="11"/>
    </row>
    <row r="120" spans="1:5" ht="15.75" customHeight="1">
      <c r="A120" s="15"/>
      <c r="B120" s="14"/>
      <c r="C120" s="13"/>
      <c r="D120" s="12"/>
      <c r="E120" s="11"/>
    </row>
    <row r="121" spans="1:5" ht="15.75" customHeight="1">
      <c r="A121" s="15"/>
      <c r="B121" s="14"/>
      <c r="C121" s="13"/>
      <c r="D121" s="12"/>
      <c r="E121" s="11"/>
    </row>
    <row r="122" spans="1:5" ht="15.75" customHeight="1">
      <c r="A122" s="15"/>
      <c r="B122" s="14"/>
      <c r="C122" s="13"/>
      <c r="D122" s="12"/>
      <c r="E122" s="11"/>
    </row>
    <row r="123" spans="1:5" ht="15.75">
      <c r="A123" s="17" t="s">
        <v>3</v>
      </c>
      <c r="B123" s="10"/>
      <c r="C123" s="13"/>
      <c r="D123" s="9"/>
      <c r="E123" s="8"/>
    </row>
    <row r="124" spans="1:5" ht="15.75" customHeight="1">
      <c r="A124" s="15" t="s">
        <v>2</v>
      </c>
      <c r="B124" s="10"/>
      <c r="C124" s="13"/>
      <c r="D124" s="9"/>
      <c r="E124" s="8"/>
    </row>
    <row r="125" spans="1:5" ht="15.75" customHeight="1">
      <c r="A125" s="15" t="s">
        <v>1</v>
      </c>
      <c r="B125" s="14"/>
      <c r="C125" s="13"/>
      <c r="D125" s="12"/>
      <c r="E125" s="11"/>
    </row>
    <row r="126" spans="1:5" ht="15.75" customHeight="1">
      <c r="A126" s="15"/>
      <c r="B126" s="14"/>
      <c r="C126" s="13"/>
      <c r="D126" s="12"/>
      <c r="E126" s="11"/>
    </row>
    <row r="127" spans="1:5" ht="15.75" customHeight="1">
      <c r="A127" s="15"/>
      <c r="B127" s="14"/>
      <c r="C127" s="13"/>
      <c r="D127" s="12"/>
      <c r="E127" s="11"/>
    </row>
    <row r="128" spans="1:5" ht="15.75" customHeight="1">
      <c r="A128" s="15"/>
      <c r="B128" s="16"/>
      <c r="C128" s="14" t="s">
        <v>0</v>
      </c>
      <c r="D128" s="12"/>
      <c r="E128" s="11"/>
    </row>
    <row r="129" spans="1:5" ht="15.75" customHeight="1">
      <c r="A129" s="15"/>
      <c r="B129" s="14"/>
      <c r="C129" s="13"/>
      <c r="D129" s="12"/>
      <c r="E129" s="11"/>
    </row>
    <row r="130" spans="1:5" ht="15.75" customHeight="1">
      <c r="A130" s="15"/>
      <c r="B130" s="14"/>
      <c r="C130" s="13"/>
      <c r="D130" s="12"/>
      <c r="E130" s="11"/>
    </row>
    <row r="131" spans="1:5" ht="15.75" customHeight="1">
      <c r="A131" s="15"/>
      <c r="B131" s="14"/>
      <c r="C131" s="13"/>
      <c r="D131" s="12"/>
      <c r="E131" s="11"/>
    </row>
    <row r="132" spans="1:5" ht="15.75" customHeight="1">
      <c r="A132" s="15"/>
      <c r="B132" s="14"/>
      <c r="C132" s="13"/>
      <c r="D132" s="12"/>
      <c r="E132" s="11"/>
    </row>
    <row r="133" spans="1:5" ht="15.75" customHeight="1">
      <c r="A133" s="15"/>
      <c r="B133" s="14"/>
      <c r="C133" s="13"/>
      <c r="D133" s="12"/>
      <c r="E133" s="11"/>
    </row>
    <row r="134" spans="1:5" ht="15.75" customHeight="1">
      <c r="A134" s="15"/>
      <c r="B134" s="14"/>
      <c r="C134" s="13"/>
      <c r="D134" s="12"/>
      <c r="E134" s="11"/>
    </row>
    <row r="135" spans="1:5" ht="15.75" customHeight="1">
      <c r="A135" s="15"/>
      <c r="B135" s="14"/>
      <c r="C135" s="13"/>
      <c r="D135" s="12"/>
      <c r="E135" s="11"/>
    </row>
    <row r="136" spans="1:5">
      <c r="B136" s="10"/>
      <c r="D136" s="9"/>
      <c r="E136" s="8"/>
    </row>
  </sheetData>
  <sheetProtection password="DD3C" sheet="1" objects="1" scenarios="1"/>
  <mergeCells count="11">
    <mergeCell ref="A88:C88"/>
    <mergeCell ref="A38:C38"/>
    <mergeCell ref="A65:C65"/>
    <mergeCell ref="A77:F77"/>
    <mergeCell ref="A79:F79"/>
    <mergeCell ref="A12:C12"/>
    <mergeCell ref="A34:C34"/>
    <mergeCell ref="A54:C54"/>
    <mergeCell ref="A70:C70"/>
    <mergeCell ref="A85:C85"/>
    <mergeCell ref="A86:C86"/>
  </mergeCells>
  <pageMargins left="0.59027777777777779" right="0.59055118110236227" top="0.78740157480314965" bottom="0.59055118110236227" header="0.51181102362204722" footer="0.19685039370078741"/>
  <pageSetup paperSize="9" orientation="portrait" r:id="rId1"/>
  <headerFooter alignWithMargins="0">
    <oddFooter xml:space="preserve">&amp;L&amp;"Times New Roman,Standard"&amp;8 15.03.2018, RCW Budyšin &amp;C&amp;"Times New Roman,Standard"&amp;8www.stiftung.sorben.com / www.witaj-sprachzentrum.de
Skazańska lisćina 2018/2019&amp;R&amp;"Times New Roman,Standard"&amp;8&amp;P wót 4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ds-gym kat-3 zalozba </vt:lpstr>
      <vt:lpstr>'ds-gym kat-3 zalozba 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Budar</dc:creator>
  <cp:lastModifiedBy>Jan Budar</cp:lastModifiedBy>
  <dcterms:created xsi:type="dcterms:W3CDTF">2018-04-04T07:51:13Z</dcterms:created>
  <dcterms:modified xsi:type="dcterms:W3CDTF">2018-04-04T07:51:43Z</dcterms:modified>
</cp:coreProperties>
</file>