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4240" windowHeight="12390" tabRatio="599"/>
  </bookViews>
  <sheets>
    <sheet name="A-sr-a-gy  kat 3 za zalozbu" sheetId="10" r:id="rId1"/>
    <sheet name="Tabelle1" sheetId="11" state="hidden" r:id="rId2"/>
    <sheet name="Tabelle2" sheetId="12" state="hidden" r:id="rId3"/>
  </sheets>
  <calcPr calcId="145621"/>
</workbook>
</file>

<file path=xl/calcChain.xml><?xml version="1.0" encoding="utf-8"?>
<calcChain xmlns="http://schemas.openxmlformats.org/spreadsheetml/2006/main">
  <c r="G131" i="10" l="1"/>
  <c r="G132" i="10"/>
  <c r="G130" i="10"/>
  <c r="G129" i="10"/>
  <c r="G128" i="10"/>
  <c r="G124" i="10"/>
  <c r="G123" i="10"/>
  <c r="G122" i="10"/>
  <c r="G118" i="10"/>
  <c r="G117" i="10"/>
  <c r="G116" i="10"/>
  <c r="G113" i="10"/>
  <c r="G109" i="10"/>
  <c r="G105" i="10"/>
  <c r="G103" i="10"/>
  <c r="G102" i="10"/>
  <c r="G100" i="10"/>
  <c r="G98" i="10"/>
  <c r="G96" i="10"/>
  <c r="G95" i="10"/>
  <c r="G91" i="10"/>
  <c r="G90" i="10"/>
  <c r="G86" i="10"/>
  <c r="G85" i="10"/>
  <c r="G84" i="10"/>
  <c r="G82" i="10"/>
  <c r="G81" i="10"/>
  <c r="G77" i="10"/>
  <c r="G75" i="10"/>
  <c r="G73" i="10"/>
  <c r="G69" i="10"/>
  <c r="G67" i="10"/>
  <c r="G64" i="10"/>
  <c r="G60" i="10"/>
  <c r="G58" i="10"/>
  <c r="G56" i="10"/>
  <c r="G54" i="10"/>
  <c r="G52" i="10"/>
  <c r="G46" i="10"/>
  <c r="G44" i="10"/>
  <c r="G42" i="10"/>
  <c r="G40" i="10"/>
  <c r="G38" i="10"/>
  <c r="G36" i="10"/>
  <c r="G29" i="10"/>
  <c r="G27" i="10"/>
  <c r="G22" i="10"/>
  <c r="G21" i="10"/>
  <c r="G20" i="10"/>
  <c r="G133" i="10"/>
</calcChain>
</file>

<file path=xl/sharedStrings.xml><?xml version="1.0" encoding="utf-8"?>
<sst xmlns="http://schemas.openxmlformats.org/spreadsheetml/2006/main" count="264" uniqueCount="187">
  <si>
    <t xml:space="preserve"> </t>
  </si>
  <si>
    <t>Biologija</t>
  </si>
  <si>
    <t>Geografija</t>
  </si>
  <si>
    <t>1</t>
  </si>
  <si>
    <t>5/105/05-1A</t>
  </si>
  <si>
    <t>Domizna a swět 5, Němska, wučbnica, licenca nakładnistwa Westermann</t>
  </si>
  <si>
    <t>6/79/06-1A</t>
  </si>
  <si>
    <t>5/80/94-1A</t>
  </si>
  <si>
    <t>Mjez wami 5/6 - wučbnica</t>
  </si>
  <si>
    <t>W5/98/02-1A</t>
  </si>
  <si>
    <t>7/58/98/1-A</t>
  </si>
  <si>
    <t>7/66/98-1A</t>
  </si>
  <si>
    <t>Bóh a swět 7/8 - wučbnica</t>
  </si>
  <si>
    <t>Kniha za nabožinu (dodawk k wučbnicy za gymnazij)</t>
  </si>
  <si>
    <t>5/104/05-1A</t>
  </si>
  <si>
    <t>6. lětnik / Klasse</t>
  </si>
  <si>
    <t>7. lětnik / Klasse</t>
  </si>
  <si>
    <t>8. lětnik / Klasse</t>
  </si>
  <si>
    <t>9. lětnik / Klasse</t>
  </si>
  <si>
    <t>10. lětnik / Klasse</t>
  </si>
  <si>
    <t>9./10. lětnik / Klasse</t>
  </si>
  <si>
    <t>5./6. lětnik / Klasse</t>
  </si>
  <si>
    <t>7./8. lětnik / Klasse</t>
  </si>
  <si>
    <t>5. a 6. lětnik / Klasse</t>
  </si>
  <si>
    <t>7. a 8. lětnik / Klasse</t>
  </si>
  <si>
    <t>5. lětnik / Klasse</t>
  </si>
  <si>
    <t>Hudźba / Musik</t>
  </si>
  <si>
    <t>Nabožina / Religion</t>
  </si>
  <si>
    <t>Stawizny / Geschichte</t>
  </si>
  <si>
    <t>7/76/07-1A</t>
  </si>
  <si>
    <t>8/59/07-1A</t>
  </si>
  <si>
    <t>7/74/07-1A</t>
  </si>
  <si>
    <t>Wotkrywać a rozumić 7, wučbnica, licenca nakładnistwa Cornelsen</t>
  </si>
  <si>
    <t>podpismo šulskeje(-eho) wjednicy(-ka) a kołk</t>
  </si>
  <si>
    <t>Unterschrift der Schulleiterin/des Schulleiters und Stempel</t>
  </si>
  <si>
    <t>kołk nošerja šule a podpismo</t>
  </si>
  <si>
    <t>Stempel des Schulträgers und Unterschrift</t>
  </si>
  <si>
    <t>5/109/08-1A</t>
  </si>
  <si>
    <t>8/57/08-1A</t>
  </si>
  <si>
    <t>gymnazij/Gymnasium</t>
  </si>
  <si>
    <t>7/77/07-1A</t>
  </si>
  <si>
    <t>8/61/08-1A</t>
  </si>
  <si>
    <t>9/64/09-1A</t>
  </si>
  <si>
    <t>9/67/09-1A</t>
  </si>
  <si>
    <t>9/68/09-1A</t>
  </si>
  <si>
    <t>Technika a kompjuter 
Technik und Computer</t>
  </si>
  <si>
    <t>6/83/09-1A</t>
  </si>
  <si>
    <t>Změny płaćiznow su móžne. / Preisänderungen sind möglich.</t>
  </si>
  <si>
    <t>Biologija plus 5/6, dźěłowy zešiwk, licenca nakładnistwa Cornelsen</t>
  </si>
  <si>
    <t>Wotkrywać a rozumić 8, wučbnica, licenca nakładnistwa Cornelsen</t>
  </si>
  <si>
    <t>Domizna a swět 6, wučbnica, 
licenca nakładnistwa Westermann</t>
  </si>
  <si>
    <t>Domizna a swět 7, wučbnica, 
licenca nakładnistwa Westermann</t>
  </si>
  <si>
    <t>Domizna a swět 8, wučbnica, 
licenca nakładnistwa Westermann</t>
  </si>
  <si>
    <t>Terra 6, wučbnica, 
licenca nakładnistwa Klett</t>
  </si>
  <si>
    <t>Terra 7, wučbnica, 
licenca nakładnistwa Klett</t>
  </si>
  <si>
    <t>Terra 8, wučbnica, 
licenca nakładnistwa Klett</t>
  </si>
  <si>
    <t>5/111/10-1A</t>
  </si>
  <si>
    <t>6/86/10-1A</t>
  </si>
  <si>
    <t>10/47/10-1A</t>
  </si>
  <si>
    <t>Domizna a swět 9, wučbnica, 
licenca nakładnistwa Westermann</t>
  </si>
  <si>
    <t>Terra 9, wučbnica, licenca nakładnistwa Klett</t>
  </si>
  <si>
    <t>10/45/10-1A</t>
  </si>
  <si>
    <t>5/112/10-1A</t>
  </si>
  <si>
    <t>Wotkrywać a rozumić 9/10, wučbnica, licenca nakładnistwa Cornelsen</t>
  </si>
  <si>
    <t>Technika a kompjuter, wučbnica, 
licenca nakładnistwa Paetec</t>
  </si>
  <si>
    <t>Biologija plus 5, wučbnica,  
licenca nakładnistwa Cornelsen</t>
  </si>
  <si>
    <r>
      <t xml:space="preserve">Biologija plus 6, wučbnica, </t>
    </r>
    <r>
      <rPr>
        <sz val="11"/>
        <rFont val="Times New Roman"/>
        <family val="1"/>
      </rPr>
      <t xml:space="preserve"> 
licenca nakładnistwa Cornelsen</t>
    </r>
  </si>
  <si>
    <t>Domizna a swět 10, wučbnica, 
licenca nakładnistwa Westermann</t>
  </si>
  <si>
    <t>Terra 10, wučbnica, 
licenca nakładnistwa Klett</t>
  </si>
  <si>
    <t>11. lětnik / Klasse</t>
  </si>
  <si>
    <t>11/30/11-1A</t>
  </si>
  <si>
    <t>Informatika / Informatik</t>
  </si>
  <si>
    <t>Šulske materialije / Schulmaterialien</t>
  </si>
  <si>
    <t>Wotkrywać a rozumić 5, wučbnica, licenca nakładnistwa Cornelsen</t>
  </si>
  <si>
    <t>Wotkrywać a rozumić 6, wučbnica, licenca nakładnistwa Cornelsen</t>
  </si>
  <si>
    <t>Terra 11, wučbnica, licenca nakładnistwa Klett</t>
  </si>
  <si>
    <t>12. lětnik / Klasse</t>
  </si>
  <si>
    <t>12/09/12-1A</t>
  </si>
  <si>
    <t>7/83/12-1A</t>
  </si>
  <si>
    <t>7/78/12-1A</t>
  </si>
  <si>
    <t>7/85/13-1A</t>
  </si>
  <si>
    <t>Terra 12, wučbnica, licenca nakładnistwa Klett</t>
  </si>
  <si>
    <t>Informatika SI, wučbnica za lětniki 7 do 12, licenca nakładnistwa DUDEN Paetec</t>
  </si>
  <si>
    <t>gymnazij / Gymnasium</t>
  </si>
  <si>
    <t>Level Biologija 7, wučbnica, licenca nakładnistwa DUDEN PAETEC</t>
  </si>
  <si>
    <t>8/65/14-1A</t>
  </si>
  <si>
    <t>9/71/14-1A</t>
  </si>
  <si>
    <t>0/18/14</t>
  </si>
  <si>
    <t>Rjadowniski dźenik</t>
  </si>
  <si>
    <t>Wyša šula a gymnazij - Oberschule und Gymnasium</t>
  </si>
  <si>
    <t>wyša šula / Oberschule</t>
  </si>
  <si>
    <t>Trojozynk 5/6, wučbnica za wyšu šulu a gymnazij, licenca nakładnistwa Cornelsen</t>
  </si>
  <si>
    <t>Trojozynk 7/8, wučbnica za wyšu šulu a gymnazij, licenca nakładnistwa Cornelsen</t>
  </si>
  <si>
    <t>Level Biologija 8, wučbnica, licenca nakładnistwa DUDEN PAETEC</t>
  </si>
  <si>
    <t>12/10/16-1A</t>
  </si>
  <si>
    <t>ISBN
978-3-7420-</t>
  </si>
  <si>
    <t>1368-2</t>
  </si>
  <si>
    <t>1395-8</t>
  </si>
  <si>
    <t>1397-2</t>
  </si>
  <si>
    <t>1468-9</t>
  </si>
  <si>
    <t>1480-1</t>
  </si>
  <si>
    <t>1313-2</t>
  </si>
  <si>
    <t>1369-9</t>
  </si>
  <si>
    <t>1345-3</t>
  </si>
  <si>
    <t>1351-4</t>
  </si>
  <si>
    <t>1386-6</t>
  </si>
  <si>
    <t>1392-7</t>
  </si>
  <si>
    <t>5/106/05-1A</t>
  </si>
  <si>
    <t>1318-7</t>
  </si>
  <si>
    <t>1341-5</t>
  </si>
  <si>
    <t>1349-1</t>
  </si>
  <si>
    <t>1357-6</t>
  </si>
  <si>
    <t>1374-3</t>
  </si>
  <si>
    <t>1399-6</t>
  </si>
  <si>
    <t>1418-4</t>
  </si>
  <si>
    <t>1440-5</t>
  </si>
  <si>
    <t>1396-5</t>
  </si>
  <si>
    <t>1439-9</t>
  </si>
  <si>
    <t>1483-2</t>
  </si>
  <si>
    <t>1017-9</t>
  </si>
  <si>
    <t>1214-2</t>
  </si>
  <si>
    <t>1043-8</t>
  </si>
  <si>
    <t>1152-7</t>
  </si>
  <si>
    <t>1312-5</t>
  </si>
  <si>
    <t>6/80/14-2A</t>
  </si>
  <si>
    <t>1342-2</t>
  </si>
  <si>
    <t>1288-3</t>
  </si>
  <si>
    <t>1355-2</t>
  </si>
  <si>
    <t>1375-0</t>
  </si>
  <si>
    <t>1497-9</t>
  </si>
  <si>
    <t>1384-2</t>
  </si>
  <si>
    <t>1407-8</t>
  </si>
  <si>
    <t>—</t>
  </si>
  <si>
    <t>Buchnerowy koleg Stawizny, wučbnica, licenca nakładnistwa C.C.Buchner</t>
  </si>
  <si>
    <t>5/114/17-1A</t>
  </si>
  <si>
    <t>2360-5</t>
  </si>
  <si>
    <t>0/19/17-1</t>
  </si>
  <si>
    <t>0/131/17-1</t>
  </si>
  <si>
    <t>6/82/08-1A</t>
  </si>
  <si>
    <t>Wujasnjenje / Erläuterung</t>
  </si>
  <si>
    <r>
      <t xml:space="preserve">Terra 5, wučbnica, 
licenca nakładnistwa Klett, </t>
    </r>
    <r>
      <rPr>
        <i/>
        <sz val="11"/>
        <rFont val="Times New Roman"/>
        <family val="1"/>
      </rPr>
      <t>wobmjezowany wobstatk</t>
    </r>
  </si>
  <si>
    <t>Kategorija 1:</t>
  </si>
  <si>
    <t xml:space="preserve">Šulske knihi, kotrež maja so z fondsa za wučbne srědki, šulskeho </t>
  </si>
  <si>
    <t>nošerja zapłaćić. / Schulbücher, die aus den Fonds für Unterrichtsmittel 
des Schulträgers zu bezahlen sind.</t>
  </si>
  <si>
    <t xml:space="preserve">Kategorija 2: </t>
  </si>
  <si>
    <t>Material, kotryž wučerjo/wučerki kupja. / Material, welches die LehrerInnen kaufen.</t>
  </si>
  <si>
    <t>skaz. čisło/
Bestellnummer</t>
  </si>
  <si>
    <t>titl/
Buchtitel</t>
  </si>
  <si>
    <t>płaćizna €/
Preis in €</t>
  </si>
  <si>
    <t>cyłkownje w €/
Gesamtsumme in €</t>
  </si>
  <si>
    <t>mnóstwo/
Anzahl</t>
  </si>
  <si>
    <t>kategorija/
Kategorie</t>
  </si>
  <si>
    <t>Skazanska lisćina - Bestellliste 2018/2019</t>
  </si>
  <si>
    <t>6/90/18-1A</t>
  </si>
  <si>
    <t>2361-2</t>
  </si>
  <si>
    <t>10/48/18-1A</t>
  </si>
  <si>
    <t>2490-9</t>
  </si>
  <si>
    <t>Šulerski dźenik</t>
  </si>
  <si>
    <t xml:space="preserve">Trojozynk 9/10, wučbnica za wyšu šulu a gymnazij, licenca nakładnistwa Cornelsen  </t>
  </si>
  <si>
    <r>
      <t xml:space="preserve">Stawizny a podawki 1, </t>
    </r>
    <r>
      <rPr>
        <b/>
        <i/>
        <sz val="11"/>
        <rFont val="Times New Roman"/>
        <family val="1"/>
      </rPr>
      <t>wučbnica</t>
    </r>
    <r>
      <rPr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za gymnazij</t>
    </r>
    <r>
      <rPr>
        <sz val="11"/>
        <rFont val="Times New Roman"/>
        <family val="1"/>
      </rPr>
      <t>, licenca nakładnistwa Klett</t>
    </r>
  </si>
  <si>
    <r>
      <t xml:space="preserve">Stawizny a podawki 2, </t>
    </r>
    <r>
      <rPr>
        <b/>
        <i/>
        <sz val="11"/>
        <rFont val="Times New Roman"/>
        <family val="1"/>
      </rPr>
      <t>wučbnica za gymnazij</t>
    </r>
    <r>
      <rPr>
        <sz val="11"/>
        <rFont val="Times New Roman"/>
        <family val="1"/>
      </rPr>
      <t xml:space="preserve">, licenca nakładnistwa Klett, </t>
    </r>
    <r>
      <rPr>
        <b/>
        <sz val="11"/>
        <rFont val="Times New Roman"/>
        <family val="1"/>
      </rPr>
      <t xml:space="preserve">nowowudaće </t>
    </r>
    <r>
      <rPr>
        <sz val="11"/>
        <rFont val="Times New Roman"/>
        <family val="1"/>
      </rPr>
      <t xml:space="preserve">
</t>
    </r>
  </si>
  <si>
    <r>
      <t xml:space="preserve">Pućowanje po stawiznach, </t>
    </r>
    <r>
      <rPr>
        <b/>
        <i/>
        <sz val="11"/>
        <rFont val="Times New Roman"/>
        <family val="1"/>
      </rPr>
      <t>wučbnica za wyše šule</t>
    </r>
    <r>
      <rPr>
        <sz val="11"/>
        <rFont val="Times New Roman"/>
        <family val="1"/>
      </rPr>
      <t xml:space="preserve">, licenca nakładnistwa Klett, </t>
    </r>
    <r>
      <rPr>
        <b/>
        <sz val="11"/>
        <rFont val="Times New Roman"/>
        <family val="1"/>
      </rPr>
      <t>nowowudaće</t>
    </r>
    <r>
      <rPr>
        <sz val="11"/>
        <rFont val="Times New Roman"/>
        <family val="1"/>
      </rPr>
      <t xml:space="preserve"> </t>
    </r>
  </si>
  <si>
    <t>Skazanska lisćina za firmu abo kniharnju! / 
Bestellliste für die Firma bzw. Buchhandlung ihrer Wahl!</t>
  </si>
  <si>
    <r>
      <t xml:space="preserve">Prošu skazansku lisćinu wupjelnić a </t>
    </r>
    <r>
      <rPr>
        <b/>
        <i/>
        <sz val="11"/>
        <rFont val="Times New Roman"/>
        <family val="1"/>
      </rPr>
      <t>pósłać na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firmu/knihownju</t>
    </r>
    <r>
      <rPr>
        <i/>
        <sz val="11"/>
        <rFont val="Times New Roman"/>
        <family val="1"/>
      </rPr>
      <t xml:space="preserve">, pola kotrejež serbske šulske 
knihi skazaće. / Bitte Bestellliste ausfüllen und an die </t>
    </r>
    <r>
      <rPr>
        <b/>
        <i/>
        <sz val="11"/>
        <rFont val="Times New Roman"/>
        <family val="1"/>
      </rPr>
      <t>Firma/Buchhandlung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schicken,</t>
    </r>
    <r>
      <rPr>
        <i/>
        <sz val="11"/>
        <rFont val="Times New Roman"/>
        <family val="1"/>
      </rPr>
      <t xml:space="preserve"> bei der Sie
sorbische Schulbücher bestellen.</t>
    </r>
  </si>
  <si>
    <t xml:space="preserve">Dodatna literatura / Zusatzliteratur </t>
  </si>
  <si>
    <t>2364-3</t>
  </si>
  <si>
    <t>Fünf Jahrhunderte. Die Sorben und die Reformation – Pjeć lětstotkow. Serbja a reformacija</t>
  </si>
  <si>
    <t>2437-1</t>
  </si>
  <si>
    <t>Das goldene Gut, Sorbische Märchen</t>
  </si>
  <si>
    <t>2458-9</t>
  </si>
  <si>
    <t>CD Hodowne powědki</t>
  </si>
  <si>
    <t>2461-9</t>
  </si>
  <si>
    <t>Krabat oder die Verwandlung der Welt 
Brězan, Jurij</t>
  </si>
  <si>
    <t>0/84/09-3B</t>
  </si>
  <si>
    <t>1158-9</t>
  </si>
  <si>
    <t>Dohlady - Einblicke</t>
  </si>
  <si>
    <t>0/138/11-1A</t>
  </si>
  <si>
    <t>1431-3</t>
  </si>
  <si>
    <t>Serbska wjes něhdy / Das sorbische Dorf früher, domiznowědny přewodnik w serbskej a němskej rěči</t>
  </si>
  <si>
    <t>0/164/16-1A</t>
  </si>
  <si>
    <t>2380-3</t>
  </si>
  <si>
    <t xml:space="preserve">Dźěćatstwo něhdy - Kinderzeit früher, 
přewodnik po Serbskim muzeju </t>
  </si>
  <si>
    <t>2426-8</t>
  </si>
  <si>
    <t xml:space="preserve">Dodatne a wudospołnjace materialije
Zusatz- und Ergänzungsmaterialien
</t>
  </si>
  <si>
    <t>Serbska protyka 2019</t>
  </si>
  <si>
    <t>cyłkowna suma / Gesamtsumme</t>
  </si>
  <si>
    <t>Wěra a swět/swětowe nabožiny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</si>
</sst>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0" formatCode="_-* #,##0.00\ &quot;DM&quot;_-;\-* #,##0.00\ &quot;DM&quot;_-;_-* &quot;-&quot;??\ &quot;DM&quot;_-;_-@_-"/>
    <numFmt numFmtId="177" formatCode="#,##0.00\ &quot;€&quot;"/>
    <numFmt numFmtId="179" formatCode="_-* #,##0.00\ [$€]_-;\-* #,##0.00\ [$€]_-;_-* &quot;-&quot;??\ [$€]_-;_-@_-"/>
  </numFmts>
  <fonts count="20">
    <font>
      <sz val="10"/>
      <name val="LausitzSansSerif"/>
    </font>
    <font>
      <sz val="10"/>
      <name val="LausitzSansSerif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LausitzSansSerif"/>
    </font>
    <font>
      <b/>
      <sz val="16"/>
      <name val="Times New Roman"/>
      <family val="1"/>
    </font>
    <font>
      <b/>
      <sz val="11"/>
      <name val="Calibri"/>
      <family val="2"/>
    </font>
    <font>
      <i/>
      <sz val="11"/>
      <name val="Times New Roman"/>
      <family val="1"/>
    </font>
    <font>
      <b/>
      <i/>
      <sz val="16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79" fontId="1" fillId="0" borderId="0" applyFont="0" applyFill="0" applyBorder="0" applyAlignment="0" applyProtection="0"/>
    <xf numFmtId="49" fontId="1" fillId="0" borderId="0"/>
    <xf numFmtId="49" fontId="1" fillId="0" borderId="0"/>
    <xf numFmtId="49" fontId="1" fillId="0" borderId="0"/>
    <xf numFmtId="170" fontId="1" fillId="0" borderId="0" applyFont="0" applyFill="0" applyBorder="0" applyAlignment="0" applyProtection="0"/>
  </cellStyleXfs>
  <cellXfs count="203">
    <xf numFmtId="0" fontId="0" fillId="0" borderId="0" xfId="0"/>
    <xf numFmtId="49" fontId="3" fillId="0" borderId="0" xfId="3" applyFont="1"/>
    <xf numFmtId="49" fontId="2" fillId="0" borderId="0" xfId="3" applyFont="1" applyBorder="1"/>
    <xf numFmtId="49" fontId="3" fillId="0" borderId="0" xfId="3" applyFont="1" applyBorder="1"/>
    <xf numFmtId="177" fontId="2" fillId="0" borderId="0" xfId="5" applyNumberFormat="1" applyFont="1" applyBorder="1"/>
    <xf numFmtId="0" fontId="3" fillId="0" borderId="0" xfId="0" applyFont="1" applyAlignment="1">
      <alignment horizontal="right"/>
    </xf>
    <xf numFmtId="0" fontId="3" fillId="0" borderId="0" xfId="0" applyFont="1"/>
    <xf numFmtId="49" fontId="2" fillId="0" borderId="0" xfId="3" applyFont="1" applyAlignment="1">
      <alignment wrapText="1"/>
    </xf>
    <xf numFmtId="49" fontId="2" fillId="0" borderId="0" xfId="3" applyFont="1" applyBorder="1" applyAlignment="1">
      <alignment horizontal="right"/>
    </xf>
    <xf numFmtId="49" fontId="2" fillId="0" borderId="0" xfId="3" applyFont="1"/>
    <xf numFmtId="49" fontId="2" fillId="0" borderId="0" xfId="3" applyFont="1" applyAlignment="1">
      <alignment horizontal="right"/>
    </xf>
    <xf numFmtId="170" fontId="5" fillId="0" borderId="0" xfId="5" applyFont="1" applyBorder="1" applyAlignment="1">
      <alignment horizontal="center"/>
    </xf>
    <xf numFmtId="49" fontId="2" fillId="0" borderId="0" xfId="3" applyFont="1" applyBorder="1" applyAlignment="1">
      <alignment wrapText="1"/>
    </xf>
    <xf numFmtId="49" fontId="4" fillId="0" borderId="0" xfId="3" applyFont="1" applyBorder="1"/>
    <xf numFmtId="49" fontId="4" fillId="0" borderId="0" xfId="2" applyFont="1"/>
    <xf numFmtId="49" fontId="5" fillId="0" borderId="0" xfId="3" applyFont="1" applyAlignment="1">
      <alignment horizontal="center"/>
    </xf>
    <xf numFmtId="49" fontId="9" fillId="0" borderId="0" xfId="3" applyFont="1" applyAlignment="1">
      <alignment horizontal="center"/>
    </xf>
    <xf numFmtId="49" fontId="4" fillId="0" borderId="0" xfId="3" applyFont="1"/>
    <xf numFmtId="0" fontId="5" fillId="0" borderId="0" xfId="0" applyFont="1" applyAlignment="1">
      <alignment horizontal="center"/>
    </xf>
    <xf numFmtId="49" fontId="5" fillId="0" borderId="0" xfId="3" applyFont="1" applyBorder="1" applyAlignment="1">
      <alignment horizontal="center" wrapText="1"/>
    </xf>
    <xf numFmtId="49" fontId="5" fillId="0" borderId="0" xfId="3" applyFont="1" applyBorder="1"/>
    <xf numFmtId="49" fontId="6" fillId="2" borderId="1" xfId="3" applyFont="1" applyFill="1" applyBorder="1" applyAlignment="1">
      <alignment vertical="top" wrapText="1"/>
    </xf>
    <xf numFmtId="49" fontId="3" fillId="0" borderId="0" xfId="3" applyFont="1" applyAlignment="1">
      <alignment vertical="top"/>
    </xf>
    <xf numFmtId="49" fontId="6" fillId="0" borderId="0" xfId="3" applyFont="1" applyBorder="1"/>
    <xf numFmtId="49" fontId="6" fillId="0" borderId="0" xfId="3" applyFont="1"/>
    <xf numFmtId="170" fontId="4" fillId="0" borderId="0" xfId="5" applyFont="1" applyBorder="1" applyAlignment="1">
      <alignment horizontal="center"/>
    </xf>
    <xf numFmtId="0" fontId="2" fillId="0" borderId="0" xfId="0" applyFont="1"/>
    <xf numFmtId="49" fontId="3" fillId="0" borderId="0" xfId="3" applyFont="1" applyBorder="1" applyAlignment="1">
      <alignment vertical="top"/>
    </xf>
    <xf numFmtId="49" fontId="10" fillId="0" borderId="0" xfId="3" applyFont="1" applyBorder="1"/>
    <xf numFmtId="49" fontId="10" fillId="0" borderId="0" xfId="3" applyFont="1" applyBorder="1" applyAlignment="1">
      <alignment wrapText="1"/>
    </xf>
    <xf numFmtId="49" fontId="10" fillId="0" borderId="2" xfId="3" applyFont="1" applyBorder="1" applyAlignment="1">
      <alignment vertical="top"/>
    </xf>
    <xf numFmtId="49" fontId="10" fillId="0" borderId="2" xfId="3" applyFont="1" applyBorder="1" applyAlignment="1">
      <alignment vertical="top" wrapText="1"/>
    </xf>
    <xf numFmtId="177" fontId="10" fillId="0" borderId="2" xfId="5" applyNumberFormat="1" applyFont="1" applyBorder="1" applyAlignment="1">
      <alignment vertical="top"/>
    </xf>
    <xf numFmtId="49" fontId="10" fillId="0" borderId="2" xfId="3" applyFont="1" applyBorder="1" applyAlignment="1">
      <alignment horizontal="right" vertical="top"/>
    </xf>
    <xf numFmtId="49" fontId="8" fillId="0" borderId="2" xfId="3" applyFont="1" applyBorder="1" applyAlignment="1">
      <alignment wrapText="1"/>
    </xf>
    <xf numFmtId="49" fontId="10" fillId="0" borderId="2" xfId="3" applyFont="1" applyBorder="1" applyAlignment="1">
      <alignment horizontal="right" vertical="top" wrapText="1"/>
    </xf>
    <xf numFmtId="177" fontId="10" fillId="0" borderId="2" xfId="5" applyNumberFormat="1" applyFont="1" applyBorder="1" applyAlignment="1">
      <alignment vertical="top" wrapText="1"/>
    </xf>
    <xf numFmtId="49" fontId="4" fillId="0" borderId="0" xfId="3" applyFont="1" applyAlignment="1">
      <alignment horizontal="right"/>
    </xf>
    <xf numFmtId="49" fontId="10" fillId="0" borderId="0" xfId="3" applyFont="1" applyBorder="1" applyAlignment="1">
      <alignment vertical="top" wrapText="1"/>
    </xf>
    <xf numFmtId="49" fontId="6" fillId="2" borderId="1" xfId="3" applyFont="1" applyFill="1" applyBorder="1" applyAlignment="1">
      <alignment horizontal="center" vertical="top" wrapText="1"/>
    </xf>
    <xf numFmtId="49" fontId="10" fillId="0" borderId="2" xfId="3" applyFont="1" applyBorder="1" applyAlignment="1">
      <alignment horizontal="left" vertical="top"/>
    </xf>
    <xf numFmtId="49" fontId="10" fillId="0" borderId="0" xfId="3" applyFont="1" applyBorder="1" applyAlignment="1">
      <alignment vertical="top"/>
    </xf>
    <xf numFmtId="177" fontId="10" fillId="0" borderId="0" xfId="5" applyNumberFormat="1" applyFont="1" applyBorder="1" applyAlignment="1">
      <alignment vertical="top"/>
    </xf>
    <xf numFmtId="49" fontId="10" fillId="0" borderId="0" xfId="3" applyFont="1" applyBorder="1" applyAlignment="1">
      <alignment horizontal="right" vertical="top"/>
    </xf>
    <xf numFmtId="49" fontId="3" fillId="0" borderId="2" xfId="3" applyFont="1" applyBorder="1"/>
    <xf numFmtId="49" fontId="4" fillId="0" borderId="0" xfId="3" applyFont="1" applyBorder="1" applyAlignment="1">
      <alignment vertical="top"/>
    </xf>
    <xf numFmtId="49" fontId="8" fillId="0" borderId="2" xfId="3" applyFont="1" applyBorder="1" applyAlignment="1">
      <alignment vertical="top"/>
    </xf>
    <xf numFmtId="49" fontId="2" fillId="0" borderId="2" xfId="3" applyFont="1" applyBorder="1" applyAlignment="1">
      <alignment horizontal="right" vertical="top"/>
    </xf>
    <xf numFmtId="49" fontId="8" fillId="0" borderId="0" xfId="3" applyFont="1" applyBorder="1" applyAlignment="1">
      <alignment vertical="top"/>
    </xf>
    <xf numFmtId="177" fontId="8" fillId="0" borderId="0" xfId="5" applyNumberFormat="1" applyFont="1" applyBorder="1" applyAlignment="1">
      <alignment vertical="top"/>
    </xf>
    <xf numFmtId="49" fontId="2" fillId="0" borderId="0" xfId="3" applyFont="1" applyBorder="1" applyAlignment="1">
      <alignment horizontal="right" vertical="top"/>
    </xf>
    <xf numFmtId="49" fontId="4" fillId="0" borderId="3" xfId="3" applyFont="1" applyBorder="1" applyAlignment="1">
      <alignment vertical="top"/>
    </xf>
    <xf numFmtId="49" fontId="10" fillId="0" borderId="3" xfId="3" applyNumberFormat="1" applyFont="1" applyBorder="1" applyAlignment="1">
      <alignment horizontal="right" vertical="top"/>
    </xf>
    <xf numFmtId="177" fontId="10" fillId="0" borderId="2" xfId="5" applyNumberFormat="1" applyFont="1" applyBorder="1" applyAlignment="1">
      <alignment horizontal="right" vertical="top"/>
    </xf>
    <xf numFmtId="177" fontId="3" fillId="0" borderId="0" xfId="5" applyNumberFormat="1" applyFont="1" applyBorder="1" applyAlignment="1">
      <alignment vertical="top"/>
    </xf>
    <xf numFmtId="177" fontId="2" fillId="0" borderId="0" xfId="5" applyNumberFormat="1" applyFont="1" applyBorder="1" applyAlignment="1">
      <alignment vertical="top"/>
    </xf>
    <xf numFmtId="49" fontId="10" fillId="0" borderId="4" xfId="3" applyFont="1" applyBorder="1" applyAlignment="1">
      <alignment horizontal="right" vertical="top"/>
    </xf>
    <xf numFmtId="49" fontId="3" fillId="0" borderId="0" xfId="3" applyFont="1" applyBorder="1" applyAlignment="1">
      <alignment horizontal="right" vertical="top"/>
    </xf>
    <xf numFmtId="49" fontId="3" fillId="0" borderId="0" xfId="2" applyFont="1" applyAlignment="1">
      <alignment horizontal="right" vertical="top"/>
    </xf>
    <xf numFmtId="177" fontId="10" fillId="0" borderId="5" xfId="5" applyNumberFormat="1" applyFont="1" applyBorder="1" applyAlignment="1">
      <alignment vertical="top"/>
    </xf>
    <xf numFmtId="177" fontId="3" fillId="0" borderId="0" xfId="5" applyNumberFormat="1" applyFont="1" applyAlignment="1">
      <alignment vertical="top"/>
    </xf>
    <xf numFmtId="49" fontId="10" fillId="0" borderId="2" xfId="3" applyFont="1" applyBorder="1" applyAlignment="1">
      <alignment vertical="center" wrapText="1"/>
    </xf>
    <xf numFmtId="49" fontId="5" fillId="0" borderId="0" xfId="3" applyFont="1" applyBorder="1" applyAlignment="1">
      <alignment horizontal="center" vertical="center" wrapText="1"/>
    </xf>
    <xf numFmtId="49" fontId="2" fillId="0" borderId="0" xfId="3" applyFont="1" applyAlignment="1">
      <alignment vertical="center" wrapText="1"/>
    </xf>
    <xf numFmtId="49" fontId="4" fillId="0" borderId="0" xfId="3" applyFont="1" applyBorder="1" applyAlignment="1">
      <alignment vertical="center" wrapText="1"/>
    </xf>
    <xf numFmtId="49" fontId="10" fillId="0" borderId="0" xfId="3" applyFont="1" applyBorder="1" applyAlignment="1">
      <alignment vertical="center" wrapText="1"/>
    </xf>
    <xf numFmtId="49" fontId="2" fillId="0" borderId="0" xfId="3" applyFont="1" applyBorder="1" applyAlignment="1">
      <alignment vertical="top" wrapText="1"/>
    </xf>
    <xf numFmtId="49" fontId="10" fillId="0" borderId="2" xfId="3" applyNumberFormat="1" applyFont="1" applyBorder="1" applyAlignment="1">
      <alignment horizontal="left" vertical="top" wrapText="1"/>
    </xf>
    <xf numFmtId="49" fontId="10" fillId="0" borderId="5" xfId="3" applyFont="1" applyBorder="1" applyAlignment="1">
      <alignment horizontal="right" vertical="top"/>
    </xf>
    <xf numFmtId="49" fontId="7" fillId="0" borderId="0" xfId="3" applyFont="1" applyBorder="1" applyAlignment="1">
      <alignment vertical="top"/>
    </xf>
    <xf numFmtId="49" fontId="10" fillId="0" borderId="5" xfId="3" applyFont="1" applyBorder="1" applyAlignment="1">
      <alignment vertical="top" wrapText="1"/>
    </xf>
    <xf numFmtId="49" fontId="4" fillId="0" borderId="3" xfId="3" applyFont="1" applyBorder="1" applyAlignment="1"/>
    <xf numFmtId="49" fontId="3" fillId="0" borderId="1" xfId="3" applyFont="1" applyBorder="1"/>
    <xf numFmtId="177" fontId="10" fillId="0" borderId="4" xfId="5" applyNumberFormat="1" applyFont="1" applyBorder="1" applyAlignment="1">
      <alignment vertical="top"/>
    </xf>
    <xf numFmtId="49" fontId="10" fillId="0" borderId="6" xfId="3" applyFont="1" applyBorder="1" applyAlignment="1">
      <alignment vertical="top"/>
    </xf>
    <xf numFmtId="49" fontId="10" fillId="0" borderId="6" xfId="3" applyFont="1" applyBorder="1" applyAlignment="1">
      <alignment vertical="center" wrapText="1"/>
    </xf>
    <xf numFmtId="49" fontId="10" fillId="0" borderId="3" xfId="3" applyFont="1" applyBorder="1" applyAlignment="1">
      <alignment vertical="center" wrapText="1"/>
    </xf>
    <xf numFmtId="49" fontId="8" fillId="0" borderId="0" xfId="3" applyFont="1" applyBorder="1" applyAlignment="1">
      <alignment wrapText="1"/>
    </xf>
    <xf numFmtId="49" fontId="10" fillId="0" borderId="7" xfId="3" applyFont="1" applyBorder="1" applyAlignment="1">
      <alignment horizontal="right" vertical="top"/>
    </xf>
    <xf numFmtId="49" fontId="10" fillId="0" borderId="3" xfId="3" applyFont="1" applyBorder="1" applyAlignment="1">
      <alignment wrapText="1"/>
    </xf>
    <xf numFmtId="177" fontId="8" fillId="0" borderId="3" xfId="5" applyNumberFormat="1" applyFont="1" applyBorder="1" applyAlignment="1">
      <alignment vertical="top"/>
    </xf>
    <xf numFmtId="49" fontId="10" fillId="0" borderId="3" xfId="3" applyFont="1" applyBorder="1" applyAlignment="1">
      <alignment horizontal="right" vertical="top"/>
    </xf>
    <xf numFmtId="49" fontId="10" fillId="0" borderId="0" xfId="3" applyFont="1" applyBorder="1" applyAlignment="1">
      <alignment horizontal="left" vertical="top"/>
    </xf>
    <xf numFmtId="177" fontId="10" fillId="0" borderId="0" xfId="5" applyNumberFormat="1" applyFont="1" applyBorder="1" applyAlignment="1">
      <alignment horizontal="right" vertical="top"/>
    </xf>
    <xf numFmtId="49" fontId="2" fillId="0" borderId="3" xfId="3" applyFont="1" applyBorder="1" applyAlignment="1">
      <alignment wrapText="1"/>
    </xf>
    <xf numFmtId="49" fontId="3" fillId="0" borderId="3" xfId="3" applyFont="1" applyBorder="1"/>
    <xf numFmtId="49" fontId="7" fillId="0" borderId="3" xfId="3" applyFont="1" applyBorder="1" applyAlignment="1">
      <alignment vertical="top"/>
    </xf>
    <xf numFmtId="49" fontId="4" fillId="0" borderId="0" xfId="3" applyFont="1" applyBorder="1" applyAlignment="1"/>
    <xf numFmtId="49" fontId="19" fillId="0" borderId="0" xfId="3" applyFont="1" applyBorder="1" applyAlignment="1">
      <alignment vertical="top" wrapText="1"/>
    </xf>
    <xf numFmtId="177" fontId="19" fillId="0" borderId="0" xfId="5" applyNumberFormat="1" applyFont="1" applyBorder="1" applyAlignment="1">
      <alignment vertical="top"/>
    </xf>
    <xf numFmtId="49" fontId="19" fillId="0" borderId="0" xfId="3" applyFont="1" applyBorder="1" applyAlignment="1">
      <alignment horizontal="right" vertical="top"/>
    </xf>
    <xf numFmtId="49" fontId="13" fillId="0" borderId="2" xfId="3" applyFont="1" applyBorder="1" applyAlignment="1">
      <alignment horizontal="center" vertical="top" wrapText="1"/>
    </xf>
    <xf numFmtId="49" fontId="3" fillId="0" borderId="0" xfId="3" applyFont="1" applyFill="1" applyBorder="1" applyAlignment="1">
      <alignment wrapText="1"/>
    </xf>
    <xf numFmtId="177" fontId="10" fillId="0" borderId="3" xfId="5" applyNumberFormat="1" applyFont="1" applyBorder="1" applyAlignment="1">
      <alignment vertical="top"/>
    </xf>
    <xf numFmtId="49" fontId="10" fillId="0" borderId="8" xfId="3" applyFont="1" applyBorder="1" applyAlignment="1">
      <alignment vertical="center" wrapText="1"/>
    </xf>
    <xf numFmtId="49" fontId="6" fillId="0" borderId="0" xfId="3" applyFont="1" applyAlignment="1">
      <alignment vertical="top"/>
    </xf>
    <xf numFmtId="49" fontId="10" fillId="0" borderId="7" xfId="3" applyFont="1" applyBorder="1" applyAlignment="1">
      <alignment vertical="center" wrapText="1"/>
    </xf>
    <xf numFmtId="49" fontId="2" fillId="0" borderId="4" xfId="3" applyFont="1" applyBorder="1" applyAlignment="1">
      <alignment vertical="center" wrapText="1"/>
    </xf>
    <xf numFmtId="49" fontId="10" fillId="0" borderId="6" xfId="3" applyFont="1" applyBorder="1" applyAlignment="1">
      <alignment vertical="top" wrapText="1"/>
    </xf>
    <xf numFmtId="49" fontId="5" fillId="0" borderId="0" xfId="3" applyFont="1" applyBorder="1" applyAlignment="1">
      <alignment horizontal="center" vertical="top" wrapText="1"/>
    </xf>
    <xf numFmtId="0" fontId="12" fillId="0" borderId="0" xfId="5" applyNumberFormat="1" applyFont="1" applyBorder="1" applyAlignment="1">
      <alignment horizontal="left"/>
    </xf>
    <xf numFmtId="49" fontId="3" fillId="0" borderId="9" xfId="3" applyFont="1" applyBorder="1"/>
    <xf numFmtId="49" fontId="17" fillId="0" borderId="0" xfId="3" applyFont="1"/>
    <xf numFmtId="0" fontId="4" fillId="0" borderId="0" xfId="5" applyNumberFormat="1" applyFont="1" applyBorder="1" applyAlignment="1">
      <alignment horizontal="left" vertical="top"/>
    </xf>
    <xf numFmtId="49" fontId="10" fillId="0" borderId="0" xfId="3" applyFont="1" applyBorder="1" applyAlignment="1">
      <alignment horizontal="left" vertical="top" wrapText="1"/>
    </xf>
    <xf numFmtId="170" fontId="4" fillId="0" borderId="0" xfId="5" applyFont="1" applyAlignment="1">
      <alignment horizontal="left" vertical="top"/>
    </xf>
    <xf numFmtId="170" fontId="7" fillId="0" borderId="0" xfId="5" applyFont="1" applyBorder="1" applyAlignment="1">
      <alignment vertical="top"/>
    </xf>
    <xf numFmtId="0" fontId="7" fillId="0" borderId="0" xfId="5" applyNumberFormat="1" applyFont="1" applyBorder="1" applyAlignment="1">
      <alignment horizontal="left" vertical="top"/>
    </xf>
    <xf numFmtId="170" fontId="7" fillId="0" borderId="0" xfId="5" applyFont="1" applyAlignment="1">
      <alignment horizontal="left" vertical="top"/>
    </xf>
    <xf numFmtId="170" fontId="6" fillId="2" borderId="1" xfId="5" applyFont="1" applyFill="1" applyBorder="1" applyAlignment="1">
      <alignment horizontal="left" vertical="top" wrapText="1"/>
    </xf>
    <xf numFmtId="170" fontId="5" fillId="0" borderId="0" xfId="5" applyFont="1" applyBorder="1" applyAlignment="1">
      <alignment horizontal="center" vertical="top"/>
    </xf>
    <xf numFmtId="49" fontId="10" fillId="0" borderId="7" xfId="3" applyFont="1" applyBorder="1" applyAlignment="1">
      <alignment vertical="top" wrapText="1"/>
    </xf>
    <xf numFmtId="49" fontId="3" fillId="0" borderId="4" xfId="3" applyFont="1" applyBorder="1"/>
    <xf numFmtId="177" fontId="10" fillId="0" borderId="8" xfId="5" applyNumberFormat="1" applyFont="1" applyBorder="1" applyAlignment="1">
      <alignment vertical="top"/>
    </xf>
    <xf numFmtId="49" fontId="10" fillId="0" borderId="8" xfId="3" applyFont="1" applyBorder="1" applyAlignment="1">
      <alignment vertical="top"/>
    </xf>
    <xf numFmtId="49" fontId="10" fillId="0" borderId="8" xfId="3" applyFont="1" applyBorder="1" applyAlignment="1">
      <alignment vertical="top" wrapText="1"/>
    </xf>
    <xf numFmtId="49" fontId="10" fillId="0" borderId="8" xfId="3" applyFont="1" applyBorder="1" applyAlignment="1">
      <alignment horizontal="right" vertical="top"/>
    </xf>
    <xf numFmtId="177" fontId="10" fillId="0" borderId="10" xfId="5" applyNumberFormat="1" applyFont="1" applyBorder="1" applyAlignment="1">
      <alignment vertical="top"/>
    </xf>
    <xf numFmtId="49" fontId="4" fillId="0" borderId="7" xfId="3" applyFont="1" applyBorder="1" applyAlignment="1">
      <alignment vertical="top"/>
    </xf>
    <xf numFmtId="49" fontId="10" fillId="0" borderId="3" xfId="3" applyFont="1" applyBorder="1" applyAlignment="1">
      <alignment vertical="top" wrapText="1"/>
    </xf>
    <xf numFmtId="49" fontId="4" fillId="0" borderId="0" xfId="3" applyFont="1" applyAlignment="1">
      <alignment vertical="top"/>
    </xf>
    <xf numFmtId="177" fontId="2" fillId="0" borderId="0" xfId="5" applyNumberFormat="1" applyFont="1" applyAlignment="1">
      <alignment vertical="top"/>
    </xf>
    <xf numFmtId="49" fontId="2" fillId="0" borderId="0" xfId="3" applyFont="1" applyAlignment="1">
      <alignment horizontal="right" vertical="top"/>
    </xf>
    <xf numFmtId="0" fontId="8" fillId="0" borderId="11" xfId="0" applyFont="1" applyBorder="1" applyAlignment="1">
      <alignment vertical="top" wrapText="1"/>
    </xf>
    <xf numFmtId="177" fontId="10" fillId="0" borderId="12" xfId="5" applyNumberFormat="1" applyFont="1" applyBorder="1" applyAlignment="1">
      <alignment vertical="top" wrapText="1"/>
    </xf>
    <xf numFmtId="49" fontId="10" fillId="0" borderId="11" xfId="3" applyFont="1" applyBorder="1" applyAlignment="1">
      <alignment horizontal="right" vertical="top" wrapText="1"/>
    </xf>
    <xf numFmtId="0" fontId="8" fillId="0" borderId="2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177" fontId="10" fillId="0" borderId="5" xfId="5" applyNumberFormat="1" applyFont="1" applyBorder="1" applyAlignment="1">
      <alignment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49" fontId="4" fillId="0" borderId="0" xfId="3" applyFont="1" applyBorder="1" applyAlignment="1">
      <alignment horizontal="center"/>
    </xf>
    <xf numFmtId="49" fontId="2" fillId="0" borderId="10" xfId="3" applyFont="1" applyBorder="1"/>
    <xf numFmtId="49" fontId="3" fillId="0" borderId="0" xfId="3" applyFont="1" applyAlignment="1">
      <alignment horizontal="left" vertical="top"/>
    </xf>
    <xf numFmtId="49" fontId="3" fillId="0" borderId="0" xfId="3" applyFont="1" applyBorder="1" applyAlignment="1">
      <alignment horizontal="left" vertical="top"/>
    </xf>
    <xf numFmtId="177" fontId="7" fillId="0" borderId="0" xfId="3" applyNumberFormat="1" applyFont="1" applyAlignment="1">
      <alignment horizontal="right" vertical="top"/>
    </xf>
    <xf numFmtId="177" fontId="12" fillId="0" borderId="0" xfId="5" applyNumberFormat="1" applyFont="1" applyBorder="1" applyAlignment="1">
      <alignment horizontal="right" vertical="top"/>
    </xf>
    <xf numFmtId="177" fontId="4" fillId="0" borderId="0" xfId="5" applyNumberFormat="1" applyFont="1" applyBorder="1" applyAlignment="1">
      <alignment horizontal="right" vertical="top"/>
    </xf>
    <xf numFmtId="177" fontId="7" fillId="0" borderId="0" xfId="5" applyNumberFormat="1" applyFont="1" applyBorder="1" applyAlignment="1">
      <alignment horizontal="right" vertical="top"/>
    </xf>
    <xf numFmtId="177" fontId="6" fillId="2" borderId="1" xfId="5" applyNumberFormat="1" applyFont="1" applyFill="1" applyBorder="1" applyAlignment="1">
      <alignment horizontal="right" vertical="top" wrapText="1"/>
    </xf>
    <xf numFmtId="177" fontId="7" fillId="0" borderId="0" xfId="3" applyNumberFormat="1" applyFont="1" applyBorder="1" applyAlignment="1">
      <alignment horizontal="right" vertical="top"/>
    </xf>
    <xf numFmtId="177" fontId="7" fillId="0" borderId="2" xfId="3" applyNumberFormat="1" applyFont="1" applyBorder="1" applyAlignment="1">
      <alignment horizontal="right" vertical="top"/>
    </xf>
    <xf numFmtId="177" fontId="7" fillId="0" borderId="0" xfId="2" applyNumberFormat="1" applyFont="1" applyAlignment="1">
      <alignment horizontal="right" vertical="top"/>
    </xf>
    <xf numFmtId="177" fontId="7" fillId="0" borderId="8" xfId="3" applyNumberFormat="1" applyFont="1" applyBorder="1" applyAlignment="1">
      <alignment horizontal="right" vertical="top"/>
    </xf>
    <xf numFmtId="177" fontId="7" fillId="0" borderId="3" xfId="3" applyNumberFormat="1" applyFont="1" applyBorder="1" applyAlignment="1">
      <alignment horizontal="right" vertical="top"/>
    </xf>
    <xf numFmtId="177" fontId="18" fillId="0" borderId="0" xfId="3" applyNumberFormat="1" applyFont="1" applyAlignment="1">
      <alignment horizontal="right" vertical="top"/>
    </xf>
    <xf numFmtId="177" fontId="4" fillId="0" borderId="0" xfId="3" applyNumberFormat="1" applyFont="1" applyBorder="1" applyAlignment="1">
      <alignment horizontal="right" vertical="top"/>
    </xf>
    <xf numFmtId="177" fontId="7" fillId="0" borderId="0" xfId="0" applyNumberFormat="1" applyFont="1" applyAlignment="1">
      <alignment horizontal="right" vertical="top"/>
    </xf>
    <xf numFmtId="1" fontId="10" fillId="0" borderId="3" xfId="3" applyNumberFormat="1" applyFont="1" applyBorder="1" applyAlignment="1">
      <alignment horizontal="right" vertical="top"/>
    </xf>
    <xf numFmtId="1" fontId="10" fillId="0" borderId="0" xfId="3" applyNumberFormat="1" applyFont="1" applyAlignment="1">
      <alignment horizontal="right" vertical="top"/>
    </xf>
    <xf numFmtId="1" fontId="10" fillId="0" borderId="0" xfId="3" applyNumberFormat="1" applyFont="1" applyBorder="1" applyAlignment="1">
      <alignment horizontal="right" vertical="top"/>
    </xf>
    <xf numFmtId="177" fontId="2" fillId="0" borderId="0" xfId="5" applyNumberFormat="1" applyFont="1"/>
    <xf numFmtId="177" fontId="12" fillId="0" borderId="0" xfId="5" applyNumberFormat="1" applyFont="1" applyBorder="1" applyAlignment="1">
      <alignment horizontal="left"/>
    </xf>
    <xf numFmtId="177" fontId="4" fillId="0" borderId="0" xfId="5" applyNumberFormat="1" applyFont="1" applyBorder="1" applyAlignment="1">
      <alignment horizontal="left" vertical="top"/>
    </xf>
    <xf numFmtId="177" fontId="7" fillId="0" borderId="0" xfId="5" applyNumberFormat="1" applyFont="1" applyBorder="1" applyAlignment="1">
      <alignment horizontal="left" vertical="top"/>
    </xf>
    <xf numFmtId="177" fontId="6" fillId="2" borderId="1" xfId="5" applyNumberFormat="1" applyFont="1" applyFill="1" applyBorder="1" applyAlignment="1">
      <alignment vertical="top" wrapText="1"/>
    </xf>
    <xf numFmtId="177" fontId="0" fillId="0" borderId="0" xfId="0" applyNumberFormat="1"/>
    <xf numFmtId="177" fontId="3" fillId="0" borderId="0" xfId="2" applyNumberFormat="1" applyFont="1" applyAlignment="1">
      <alignment vertical="top"/>
    </xf>
    <xf numFmtId="177" fontId="7" fillId="0" borderId="3" xfId="5" applyNumberFormat="1" applyFont="1" applyBorder="1" applyAlignment="1">
      <alignment vertical="top"/>
    </xf>
    <xf numFmtId="177" fontId="3" fillId="0" borderId="0" xfId="3" applyNumberFormat="1" applyFont="1"/>
    <xf numFmtId="177" fontId="4" fillId="0" borderId="0" xfId="5" applyNumberFormat="1" applyFont="1"/>
    <xf numFmtId="177" fontId="4" fillId="0" borderId="0" xfId="3" applyNumberFormat="1" applyFont="1" applyBorder="1" applyAlignment="1">
      <alignment horizontal="center"/>
    </xf>
    <xf numFmtId="177" fontId="2" fillId="0" borderId="0" xfId="0" applyNumberFormat="1" applyFont="1"/>
    <xf numFmtId="177" fontId="3" fillId="0" borderId="0" xfId="0" applyNumberFormat="1" applyFont="1"/>
    <xf numFmtId="1" fontId="10" fillId="0" borderId="4" xfId="3" applyNumberFormat="1" applyFont="1" applyBorder="1" applyAlignment="1">
      <alignment horizontal="right" vertical="top"/>
    </xf>
    <xf numFmtId="1" fontId="10" fillId="0" borderId="0" xfId="2" applyNumberFormat="1" applyFont="1" applyAlignment="1">
      <alignment horizontal="right" vertical="top"/>
    </xf>
    <xf numFmtId="1" fontId="7" fillId="0" borderId="0" xfId="3" applyNumberFormat="1" applyFont="1" applyAlignment="1">
      <alignment horizontal="right" vertical="top"/>
    </xf>
    <xf numFmtId="1" fontId="12" fillId="0" borderId="0" xfId="5" applyNumberFormat="1" applyFont="1" applyBorder="1" applyAlignment="1">
      <alignment horizontal="right" vertical="top"/>
    </xf>
    <xf numFmtId="1" fontId="4" fillId="0" borderId="0" xfId="5" applyNumberFormat="1" applyFont="1" applyBorder="1" applyAlignment="1">
      <alignment horizontal="right" vertical="top"/>
    </xf>
    <xf numFmtId="1" fontId="7" fillId="0" borderId="0" xfId="5" applyNumberFormat="1" applyFont="1" applyBorder="1" applyAlignment="1">
      <alignment horizontal="right" vertical="top"/>
    </xf>
    <xf numFmtId="1" fontId="6" fillId="2" borderId="1" xfId="3" applyNumberFormat="1" applyFont="1" applyFill="1" applyBorder="1" applyAlignment="1">
      <alignment horizontal="right" vertical="top" wrapText="1"/>
    </xf>
    <xf numFmtId="1" fontId="11" fillId="0" borderId="0" xfId="0" applyNumberFormat="1" applyFont="1" applyAlignment="1">
      <alignment horizontal="right" vertical="top"/>
    </xf>
    <xf numFmtId="1" fontId="10" fillId="0" borderId="8" xfId="3" applyNumberFormat="1" applyFont="1" applyBorder="1" applyAlignment="1">
      <alignment horizontal="right" vertical="top"/>
    </xf>
    <xf numFmtId="1" fontId="3" fillId="0" borderId="0" xfId="3" applyNumberFormat="1" applyFont="1" applyAlignment="1">
      <alignment horizontal="right" vertical="top"/>
    </xf>
    <xf numFmtId="1" fontId="4" fillId="0" borderId="0" xfId="3" applyNumberFormat="1" applyFont="1" applyBorder="1" applyAlignment="1">
      <alignment horizontal="right" vertical="top"/>
    </xf>
    <xf numFmtId="1" fontId="10" fillId="0" borderId="0" xfId="0" applyNumberFormat="1" applyFont="1" applyAlignment="1">
      <alignment horizontal="right" vertical="top"/>
    </xf>
    <xf numFmtId="177" fontId="7" fillId="0" borderId="8" xfId="3" applyNumberFormat="1" applyFont="1" applyFill="1" applyBorder="1" applyAlignment="1">
      <alignment horizontal="right" vertical="top"/>
    </xf>
    <xf numFmtId="177" fontId="7" fillId="0" borderId="4" xfId="3" applyNumberFormat="1" applyFont="1" applyBorder="1" applyAlignment="1">
      <alignment horizontal="right" vertical="top"/>
    </xf>
    <xf numFmtId="49" fontId="2" fillId="3" borderId="4" xfId="3" applyFont="1" applyFill="1" applyBorder="1" applyAlignment="1">
      <alignment horizontal="right" vertical="center"/>
    </xf>
    <xf numFmtId="1" fontId="10" fillId="3" borderId="4" xfId="3" applyNumberFormat="1" applyFont="1" applyFill="1" applyBorder="1" applyAlignment="1">
      <alignment horizontal="right" vertical="center"/>
    </xf>
    <xf numFmtId="177" fontId="7" fillId="3" borderId="5" xfId="3" applyNumberFormat="1" applyFont="1" applyFill="1" applyBorder="1" applyAlignment="1">
      <alignment horizontal="right" vertical="center"/>
    </xf>
    <xf numFmtId="177" fontId="2" fillId="3" borderId="4" xfId="5" applyNumberFormat="1" applyFont="1" applyFill="1" applyBorder="1" applyAlignment="1">
      <alignment vertical="center"/>
    </xf>
    <xf numFmtId="49" fontId="3" fillId="0" borderId="0" xfId="3" applyFont="1" applyFill="1" applyAlignment="1">
      <alignment vertical="center"/>
    </xf>
    <xf numFmtId="49" fontId="15" fillId="0" borderId="14" xfId="3" applyFont="1" applyBorder="1" applyAlignment="1">
      <alignment horizontal="left" vertical="top" wrapText="1"/>
    </xf>
    <xf numFmtId="49" fontId="2" fillId="0" borderId="14" xfId="3" applyFont="1" applyBorder="1" applyAlignment="1">
      <alignment horizontal="left" vertical="top"/>
    </xf>
    <xf numFmtId="49" fontId="2" fillId="0" borderId="9" xfId="3" applyFont="1" applyBorder="1" applyAlignment="1">
      <alignment horizontal="center"/>
    </xf>
    <xf numFmtId="49" fontId="14" fillId="0" borderId="0" xfId="4" applyFont="1" applyAlignment="1">
      <alignment horizontal="left" vertical="top" wrapText="1"/>
    </xf>
    <xf numFmtId="49" fontId="14" fillId="0" borderId="0" xfId="4" applyFont="1" applyAlignment="1">
      <alignment horizontal="left" vertical="top"/>
    </xf>
    <xf numFmtId="0" fontId="5" fillId="0" borderId="0" xfId="5" applyNumberFormat="1" applyFont="1" applyBorder="1" applyAlignment="1">
      <alignment horizontal="left"/>
    </xf>
    <xf numFmtId="49" fontId="5" fillId="0" borderId="0" xfId="3" applyFont="1" applyBorder="1" applyAlignment="1">
      <alignment horizontal="center"/>
    </xf>
    <xf numFmtId="49" fontId="5" fillId="0" borderId="0" xfId="3" applyFont="1" applyBorder="1" applyAlignment="1">
      <alignment horizontal="center" vertical="top" wrapText="1"/>
    </xf>
    <xf numFmtId="49" fontId="5" fillId="0" borderId="0" xfId="3" applyFont="1" applyBorder="1" applyAlignment="1">
      <alignment horizontal="center" vertical="top"/>
    </xf>
    <xf numFmtId="49" fontId="4" fillId="0" borderId="0" xfId="3" applyFont="1" applyBorder="1" applyAlignment="1">
      <alignment horizontal="center"/>
    </xf>
    <xf numFmtId="49" fontId="10" fillId="0" borderId="0" xfId="3" applyFont="1" applyAlignment="1">
      <alignment horizontal="left" vertical="top" wrapText="1"/>
    </xf>
    <xf numFmtId="49" fontId="10" fillId="0" borderId="0" xfId="3" applyFont="1" applyAlignment="1">
      <alignment horizontal="left" vertical="top"/>
    </xf>
    <xf numFmtId="49" fontId="10" fillId="0" borderId="0" xfId="4" applyFont="1" applyAlignment="1">
      <alignment horizontal="left" vertical="top" wrapText="1"/>
    </xf>
    <xf numFmtId="49" fontId="7" fillId="3" borderId="13" xfId="3" applyFont="1" applyFill="1" applyBorder="1" applyAlignment="1">
      <alignment horizontal="left" vertical="center"/>
    </xf>
    <xf numFmtId="49" fontId="2" fillId="3" borderId="4" xfId="3" applyFont="1" applyFill="1" applyBorder="1" applyAlignment="1">
      <alignment horizontal="left" vertical="center"/>
    </xf>
    <xf numFmtId="1" fontId="10" fillId="0" borderId="2" xfId="3" applyNumberFormat="1" applyFont="1" applyBorder="1" applyAlignment="1" applyProtection="1">
      <alignment horizontal="right" vertical="top"/>
      <protection locked="0"/>
    </xf>
    <xf numFmtId="1" fontId="10" fillId="0" borderId="5" xfId="3" applyNumberFormat="1" applyFont="1" applyBorder="1" applyAlignment="1" applyProtection="1">
      <alignment horizontal="right" vertical="top"/>
      <protection locked="0"/>
    </xf>
    <xf numFmtId="1" fontId="10" fillId="0" borderId="2" xfId="3" applyNumberFormat="1" applyFont="1" applyBorder="1" applyAlignment="1" applyProtection="1">
      <alignment horizontal="right" vertical="top" wrapText="1"/>
      <protection locked="0"/>
    </xf>
    <xf numFmtId="1" fontId="10" fillId="0" borderId="6" xfId="3" applyNumberFormat="1" applyFont="1" applyBorder="1" applyAlignment="1" applyProtection="1">
      <alignment horizontal="right" vertical="top"/>
      <protection locked="0"/>
    </xf>
    <xf numFmtId="1" fontId="10" fillId="0" borderId="11" xfId="3" applyNumberFormat="1" applyFont="1" applyBorder="1" applyAlignment="1" applyProtection="1">
      <alignment horizontal="right" vertical="top" wrapText="1"/>
      <protection locked="0"/>
    </xf>
  </cellXfs>
  <cellStyles count="6">
    <cellStyle name="Euro" xfId="1"/>
    <cellStyle name="Standard" xfId="0" builtinId="0"/>
    <cellStyle name="Standard_b-sr--gy-1997" xfId="2"/>
    <cellStyle name="Standard_srje-a-1997" xfId="3"/>
    <cellStyle name="Standard_zak³-a-1997" xfId="4"/>
    <cellStyle name="Währung" xfId="5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1"/>
  <sheetViews>
    <sheetView tabSelected="1" view="pageLayout" topLeftCell="A76" zoomScaleNormal="70" workbookViewId="0">
      <selection activeCell="F83" sqref="F83"/>
    </sheetView>
  </sheetViews>
  <sheetFormatPr baseColWidth="10" defaultRowHeight="15"/>
  <cols>
    <col min="1" max="1" width="14" style="9" customWidth="1"/>
    <col min="2" max="2" width="8.7109375" style="7" customWidth="1"/>
    <col min="3" max="3" width="28.140625" style="7" customWidth="1"/>
    <col min="4" max="4" width="9.28515625" style="151" customWidth="1"/>
    <col min="5" max="5" width="8.42578125" style="10" customWidth="1"/>
    <col min="6" max="6" width="6.7109375" style="149" customWidth="1"/>
    <col min="7" max="7" width="11.85546875" style="135" customWidth="1"/>
    <col min="8" max="16384" width="11.42578125" style="1"/>
  </cols>
  <sheetData>
    <row r="1" spans="1:7" s="184" customFormat="1" ht="45.75" customHeight="1">
      <c r="A1" s="183" t="s">
        <v>162</v>
      </c>
    </row>
    <row r="2" spans="1:7" s="101" customFormat="1" ht="7.5" customHeight="1">
      <c r="A2" s="185"/>
      <c r="B2" s="185"/>
      <c r="C2" s="185"/>
      <c r="D2" s="185"/>
      <c r="E2" s="185"/>
      <c r="F2" s="185"/>
      <c r="G2" s="185"/>
    </row>
    <row r="3" spans="1:7" ht="12.75" customHeight="1"/>
    <row r="4" spans="1:7" ht="18.75">
      <c r="A4" s="188" t="s">
        <v>89</v>
      </c>
      <c r="B4" s="188"/>
      <c r="C4" s="188"/>
      <c r="D4" s="188"/>
      <c r="E4" s="188"/>
      <c r="F4" s="188"/>
      <c r="G4" s="188"/>
    </row>
    <row r="5" spans="1:7" ht="19.5" customHeight="1">
      <c r="A5" s="188" t="s">
        <v>152</v>
      </c>
      <c r="B5" s="188"/>
      <c r="C5" s="188"/>
      <c r="D5" s="188"/>
      <c r="E5" s="188"/>
      <c r="F5" s="188"/>
      <c r="G5" s="188"/>
    </row>
    <row r="6" spans="1:7" ht="14.25" customHeight="1">
      <c r="A6" s="100"/>
      <c r="B6" s="100"/>
      <c r="C6" s="100"/>
      <c r="D6" s="152"/>
      <c r="E6" s="100"/>
      <c r="F6" s="167"/>
      <c r="G6" s="136"/>
    </row>
    <row r="7" spans="1:7" s="102" customFormat="1" ht="49.5" customHeight="1">
      <c r="A7" s="186" t="s">
        <v>163</v>
      </c>
      <c r="B7" s="187"/>
      <c r="C7" s="187"/>
      <c r="D7" s="187"/>
      <c r="E7" s="187"/>
      <c r="F7" s="187"/>
      <c r="G7" s="187"/>
    </row>
    <row r="8" spans="1:7" ht="16.5" customHeight="1">
      <c r="A8" s="103"/>
      <c r="B8" s="103"/>
      <c r="C8" s="103"/>
      <c r="D8" s="153"/>
      <c r="E8" s="103"/>
      <c r="F8" s="168"/>
      <c r="G8" s="137"/>
    </row>
    <row r="9" spans="1:7" ht="21" customHeight="1">
      <c r="A9" s="105" t="s">
        <v>139</v>
      </c>
      <c r="B9" s="104"/>
      <c r="C9" s="104"/>
      <c r="D9" s="153"/>
      <c r="E9" s="103"/>
      <c r="F9" s="168"/>
      <c r="G9" s="137"/>
    </row>
    <row r="10" spans="1:7" ht="18" customHeight="1">
      <c r="A10" s="106" t="s">
        <v>141</v>
      </c>
      <c r="B10" s="194" t="s">
        <v>142</v>
      </c>
      <c r="C10" s="194"/>
      <c r="D10" s="194"/>
      <c r="E10" s="194"/>
      <c r="F10" s="194"/>
      <c r="G10" s="138"/>
    </row>
    <row r="11" spans="1:7" ht="32.25" customHeight="1">
      <c r="A11" s="108"/>
      <c r="B11" s="193" t="s">
        <v>143</v>
      </c>
      <c r="C11" s="193"/>
      <c r="D11" s="193"/>
      <c r="E11" s="193"/>
      <c r="F11" s="193"/>
      <c r="G11" s="193"/>
    </row>
    <row r="12" spans="1:7" ht="21" customHeight="1">
      <c r="A12" s="108" t="s">
        <v>144</v>
      </c>
      <c r="B12" s="195" t="s">
        <v>145</v>
      </c>
      <c r="C12" s="195"/>
      <c r="D12" s="195"/>
      <c r="E12" s="195"/>
      <c r="F12" s="195"/>
      <c r="G12" s="195"/>
    </row>
    <row r="13" spans="1:7" ht="19.5" customHeight="1">
      <c r="A13" s="108"/>
      <c r="B13" s="104"/>
      <c r="C13" s="104"/>
      <c r="D13" s="154"/>
      <c r="E13" s="107"/>
      <c r="F13" s="169"/>
      <c r="G13" s="138"/>
    </row>
    <row r="14" spans="1:7" s="95" customFormat="1" ht="25.5" customHeight="1">
      <c r="A14" s="109" t="s">
        <v>146</v>
      </c>
      <c r="B14" s="21" t="s">
        <v>95</v>
      </c>
      <c r="C14" s="21" t="s">
        <v>147</v>
      </c>
      <c r="D14" s="155" t="s">
        <v>148</v>
      </c>
      <c r="E14" s="39" t="s">
        <v>151</v>
      </c>
      <c r="F14" s="170" t="s">
        <v>150</v>
      </c>
      <c r="G14" s="139" t="s">
        <v>149</v>
      </c>
    </row>
    <row r="15" spans="1:7" ht="15.75">
      <c r="A15" s="17"/>
      <c r="B15" s="1"/>
      <c r="C15" s="1"/>
      <c r="D15" s="4"/>
      <c r="E15" s="8"/>
      <c r="F15" s="150"/>
      <c r="G15" s="140"/>
    </row>
    <row r="16" spans="1:7" ht="18.75" customHeight="1">
      <c r="B16" s="11"/>
      <c r="C16" s="110" t="s">
        <v>1</v>
      </c>
    </row>
    <row r="17" spans="1:21" ht="20.25" customHeight="1">
      <c r="B17" s="62"/>
      <c r="C17" s="99" t="s">
        <v>90</v>
      </c>
    </row>
    <row r="18" spans="1:21" ht="27.75" customHeight="1">
      <c r="B18" s="62"/>
      <c r="C18" s="99" t="s">
        <v>83</v>
      </c>
    </row>
    <row r="19" spans="1:21" ht="15.75">
      <c r="A19" s="17" t="s">
        <v>23</v>
      </c>
      <c r="B19" s="25"/>
      <c r="C19" s="25"/>
    </row>
    <row r="20" spans="1:21" ht="50.25" customHeight="1">
      <c r="A20" s="30" t="s">
        <v>37</v>
      </c>
      <c r="B20" s="32" t="s">
        <v>96</v>
      </c>
      <c r="C20" s="31" t="s">
        <v>48</v>
      </c>
      <c r="D20" s="32">
        <v>6.95</v>
      </c>
      <c r="E20" s="33" t="s">
        <v>3</v>
      </c>
      <c r="F20" s="198"/>
      <c r="G20" s="141" t="str">
        <f>IF(F20="","",D20*F20)</f>
        <v/>
      </c>
    </row>
    <row r="21" spans="1:21" ht="39" customHeight="1">
      <c r="A21" s="40" t="s">
        <v>56</v>
      </c>
      <c r="B21" s="32" t="s">
        <v>97</v>
      </c>
      <c r="C21" s="31" t="s">
        <v>65</v>
      </c>
      <c r="D21" s="53">
        <v>16.75</v>
      </c>
      <c r="E21" s="33" t="s">
        <v>3</v>
      </c>
      <c r="F21" s="198"/>
      <c r="G21" s="141" t="str">
        <f>IF(F21="","",D21*F21)</f>
        <v/>
      </c>
    </row>
    <row r="22" spans="1:21" s="3" customFormat="1" ht="42" customHeight="1">
      <c r="A22" s="40" t="s">
        <v>57</v>
      </c>
      <c r="B22" s="32" t="s">
        <v>98</v>
      </c>
      <c r="C22" s="31" t="s">
        <v>66</v>
      </c>
      <c r="D22" s="53">
        <v>13.75</v>
      </c>
      <c r="E22" s="33" t="s">
        <v>3</v>
      </c>
      <c r="F22" s="198"/>
      <c r="G22" s="141" t="str">
        <f>IF(F22="","",D22*F22)</f>
        <v/>
      </c>
    </row>
    <row r="23" spans="1:21" s="3" customFormat="1">
      <c r="A23" s="82"/>
      <c r="B23" s="65"/>
      <c r="C23" s="65"/>
      <c r="D23" s="83"/>
      <c r="E23" s="43"/>
      <c r="F23" s="150"/>
      <c r="G23" s="140"/>
    </row>
    <row r="24" spans="1:21" s="3" customFormat="1" ht="18.75">
      <c r="A24" s="41"/>
      <c r="B24" s="11"/>
      <c r="C24" s="11" t="s">
        <v>1</v>
      </c>
      <c r="D24" s="42"/>
      <c r="E24" s="43"/>
      <c r="F24" s="150"/>
      <c r="G24" s="140"/>
    </row>
    <row r="25" spans="1:21" s="3" customFormat="1" ht="16.5" customHeight="1">
      <c r="A25" s="41"/>
      <c r="B25" s="19"/>
      <c r="C25" s="19" t="s">
        <v>83</v>
      </c>
      <c r="D25" s="42"/>
      <c r="E25" s="43"/>
      <c r="F25" s="150"/>
      <c r="G25" s="140"/>
    </row>
    <row r="26" spans="1:21" s="3" customFormat="1" ht="18" customHeight="1">
      <c r="A26" s="69" t="s">
        <v>16</v>
      </c>
      <c r="B26" s="65"/>
      <c r="C26" s="65"/>
      <c r="D26" s="42"/>
      <c r="E26" s="43"/>
      <c r="F26" s="150"/>
      <c r="G26" s="140"/>
    </row>
    <row r="27" spans="1:21" s="3" customFormat="1" ht="45">
      <c r="A27" s="40" t="s">
        <v>80</v>
      </c>
      <c r="B27" s="32" t="s">
        <v>99</v>
      </c>
      <c r="C27" s="61" t="s">
        <v>84</v>
      </c>
      <c r="D27" s="53">
        <v>19.95</v>
      </c>
      <c r="E27" s="33" t="s">
        <v>3</v>
      </c>
      <c r="F27" s="198"/>
      <c r="G27" s="141" t="str">
        <f>IF(F27="","",D27*F27)</f>
        <v/>
      </c>
    </row>
    <row r="28" spans="1:21" s="3" customFormat="1" ht="18" customHeight="1">
      <c r="A28" s="86" t="s">
        <v>17</v>
      </c>
      <c r="B28" s="73"/>
      <c r="C28" s="94"/>
      <c r="D28" s="73"/>
      <c r="E28" s="56"/>
      <c r="F28" s="164"/>
      <c r="G28" s="176"/>
    </row>
    <row r="29" spans="1:21" s="72" customFormat="1" ht="45">
      <c r="A29" s="40" t="s">
        <v>85</v>
      </c>
      <c r="B29" s="32" t="s">
        <v>100</v>
      </c>
      <c r="C29" s="61" t="s">
        <v>93</v>
      </c>
      <c r="D29" s="53">
        <v>16.95</v>
      </c>
      <c r="E29" s="33" t="s">
        <v>3</v>
      </c>
      <c r="F29" s="198"/>
      <c r="G29" s="141" t="str">
        <f>IF(F29="","",D29*F29)</f>
        <v/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s="3" customFormat="1">
      <c r="A30" s="82"/>
      <c r="B30" s="42"/>
      <c r="C30" s="65"/>
      <c r="D30" s="83"/>
      <c r="E30" s="43"/>
      <c r="F30" s="150"/>
      <c r="G30" s="140"/>
    </row>
    <row r="31" spans="1:21" s="3" customFormat="1">
      <c r="A31" s="82"/>
      <c r="B31" s="42"/>
      <c r="C31" s="65"/>
      <c r="D31" s="83"/>
      <c r="E31" s="43"/>
      <c r="F31" s="150"/>
      <c r="G31" s="140"/>
    </row>
    <row r="32" spans="1:21" s="23" customFormat="1" ht="16.5" customHeight="1">
      <c r="A32" s="3"/>
      <c r="B32"/>
      <c r="C32"/>
      <c r="D32" s="156"/>
      <c r="E32"/>
      <c r="F32" s="171"/>
      <c r="G32" s="140"/>
    </row>
    <row r="33" spans="1:7" ht="18.75">
      <c r="A33" s="2"/>
      <c r="B33" s="62"/>
      <c r="C33" s="62" t="s">
        <v>2</v>
      </c>
      <c r="D33" s="55"/>
      <c r="E33" s="50"/>
      <c r="F33" s="150"/>
      <c r="G33" s="140"/>
    </row>
    <row r="34" spans="1:7" ht="37.5">
      <c r="A34" s="2"/>
      <c r="B34" s="62"/>
      <c r="C34" s="99" t="s">
        <v>90</v>
      </c>
      <c r="D34" s="55"/>
      <c r="E34" s="50"/>
      <c r="F34" s="150"/>
      <c r="G34" s="140"/>
    </row>
    <row r="35" spans="1:7" ht="18" customHeight="1">
      <c r="A35" s="13" t="s">
        <v>25</v>
      </c>
      <c r="B35" s="1"/>
      <c r="C35" s="1"/>
      <c r="D35" s="55" t="s">
        <v>0</v>
      </c>
      <c r="E35" s="50"/>
      <c r="F35" s="150"/>
      <c r="G35" s="140"/>
    </row>
    <row r="36" spans="1:7" ht="45">
      <c r="A36" s="30" t="s">
        <v>4</v>
      </c>
      <c r="B36" s="59" t="s">
        <v>101</v>
      </c>
      <c r="C36" s="61" t="s">
        <v>5</v>
      </c>
      <c r="D36" s="32">
        <v>15.95</v>
      </c>
      <c r="E36" s="33" t="s">
        <v>3</v>
      </c>
      <c r="F36" s="198"/>
      <c r="G36" s="141" t="str">
        <f>IF(F36="","",D36*F36)</f>
        <v/>
      </c>
    </row>
    <row r="37" spans="1:7" ht="18" customHeight="1">
      <c r="A37" s="13" t="s">
        <v>15</v>
      </c>
      <c r="B37" s="73"/>
      <c r="C37" s="97"/>
      <c r="D37" s="55"/>
      <c r="E37" s="50"/>
      <c r="F37" s="164"/>
      <c r="G37" s="177"/>
    </row>
    <row r="38" spans="1:7" ht="45">
      <c r="A38" s="30" t="s">
        <v>138</v>
      </c>
      <c r="B38" s="73" t="s">
        <v>102</v>
      </c>
      <c r="C38" s="96" t="s">
        <v>50</v>
      </c>
      <c r="D38" s="32">
        <v>16.95</v>
      </c>
      <c r="E38" s="33" t="s">
        <v>3</v>
      </c>
      <c r="F38" s="198"/>
      <c r="G38" s="141" t="str">
        <f>IF(F38="","",D38*F38)</f>
        <v/>
      </c>
    </row>
    <row r="39" spans="1:7" ht="18" customHeight="1">
      <c r="A39" s="13" t="s">
        <v>16</v>
      </c>
      <c r="B39" s="73"/>
      <c r="C39" s="63"/>
      <c r="D39" s="55"/>
      <c r="E39" s="50"/>
      <c r="F39" s="150"/>
      <c r="G39" s="140"/>
    </row>
    <row r="40" spans="1:7" ht="45">
      <c r="A40" s="30" t="s">
        <v>29</v>
      </c>
      <c r="B40" s="59" t="s">
        <v>103</v>
      </c>
      <c r="C40" s="61" t="s">
        <v>51</v>
      </c>
      <c r="D40" s="32">
        <v>16.899999999999999</v>
      </c>
      <c r="E40" s="33" t="s">
        <v>3</v>
      </c>
      <c r="F40" s="198"/>
      <c r="G40" s="141" t="str">
        <f>IF(F40="","",D40*F40)</f>
        <v/>
      </c>
    </row>
    <row r="41" spans="1:7" ht="15.75">
      <c r="A41" s="13" t="s">
        <v>17</v>
      </c>
      <c r="B41" s="64"/>
      <c r="C41" s="64"/>
      <c r="D41" s="4"/>
      <c r="E41" s="8"/>
      <c r="F41" s="150"/>
      <c r="G41" s="141"/>
    </row>
    <row r="42" spans="1:7" ht="45">
      <c r="A42" s="30" t="s">
        <v>30</v>
      </c>
      <c r="B42" s="59" t="s">
        <v>104</v>
      </c>
      <c r="C42" s="61" t="s">
        <v>52</v>
      </c>
      <c r="D42" s="32">
        <v>16.899999999999999</v>
      </c>
      <c r="E42" s="33" t="s">
        <v>3</v>
      </c>
      <c r="F42" s="198"/>
      <c r="G42" s="141" t="str">
        <f>IF(F42="","",D42*F42)</f>
        <v/>
      </c>
    </row>
    <row r="43" spans="1:7" ht="17.25" customHeight="1">
      <c r="A43" s="13" t="s">
        <v>18</v>
      </c>
      <c r="B43" s="93"/>
      <c r="C43" s="76"/>
      <c r="D43" s="55"/>
      <c r="E43" s="50"/>
      <c r="F43" s="150"/>
      <c r="G43" s="140"/>
    </row>
    <row r="44" spans="1:7" ht="45">
      <c r="A44" s="30" t="s">
        <v>42</v>
      </c>
      <c r="B44" s="59" t="s">
        <v>105</v>
      </c>
      <c r="C44" s="75" t="s">
        <v>59</v>
      </c>
      <c r="D44" s="32">
        <v>17.5</v>
      </c>
      <c r="E44" s="33" t="s">
        <v>3</v>
      </c>
      <c r="F44" s="198"/>
      <c r="G44" s="141" t="str">
        <f>IF(F44="","",D44*F44)</f>
        <v/>
      </c>
    </row>
    <row r="45" spans="1:7" ht="15.75">
      <c r="A45" s="13" t="s">
        <v>19</v>
      </c>
      <c r="B45" s="73"/>
      <c r="C45" s="65"/>
      <c r="D45" s="55"/>
      <c r="E45" s="50"/>
      <c r="F45" s="150"/>
      <c r="G45" s="140"/>
    </row>
    <row r="46" spans="1:7" ht="45">
      <c r="A46" s="30" t="s">
        <v>58</v>
      </c>
      <c r="B46" s="59" t="s">
        <v>106</v>
      </c>
      <c r="C46" s="61" t="s">
        <v>67</v>
      </c>
      <c r="D46" s="32">
        <v>18.95</v>
      </c>
      <c r="E46" s="33" t="s">
        <v>3</v>
      </c>
      <c r="F46" s="198"/>
      <c r="G46" s="141" t="str">
        <f>IF(F46="","",D46*F46)</f>
        <v/>
      </c>
    </row>
    <row r="47" spans="1:7">
      <c r="A47" s="41"/>
      <c r="B47" s="65"/>
      <c r="C47" s="65"/>
      <c r="D47" s="42"/>
      <c r="E47" s="43"/>
      <c r="F47" s="150"/>
      <c r="G47" s="140"/>
    </row>
    <row r="48" spans="1:7" ht="18.75">
      <c r="A48" s="41"/>
      <c r="B48" s="15"/>
      <c r="C48" s="15" t="s">
        <v>2</v>
      </c>
      <c r="D48" s="42"/>
      <c r="E48" s="43"/>
      <c r="F48" s="150"/>
      <c r="G48" s="140"/>
    </row>
    <row r="49" spans="1:7" ht="18.75">
      <c r="A49" s="41"/>
      <c r="B49" s="15"/>
      <c r="C49" s="15" t="s">
        <v>83</v>
      </c>
      <c r="D49" s="42"/>
      <c r="E49" s="43"/>
      <c r="F49" s="150"/>
      <c r="G49" s="140"/>
    </row>
    <row r="50" spans="1:7" ht="18.75">
      <c r="A50" s="14" t="s">
        <v>25</v>
      </c>
      <c r="B50" s="15"/>
      <c r="C50" s="15"/>
      <c r="D50" s="55"/>
      <c r="E50" s="50"/>
      <c r="F50" s="150"/>
      <c r="G50" s="140"/>
    </row>
    <row r="51" spans="1:7" ht="18.75" hidden="1">
      <c r="A51" s="14" t="s">
        <v>15</v>
      </c>
      <c r="B51" s="19"/>
      <c r="C51" s="19" t="s">
        <v>39</v>
      </c>
      <c r="D51" s="157"/>
      <c r="E51" s="58"/>
      <c r="F51" s="165"/>
      <c r="G51" s="142"/>
    </row>
    <row r="52" spans="1:7" ht="45">
      <c r="A52" s="30" t="s">
        <v>107</v>
      </c>
      <c r="B52" s="59" t="s">
        <v>108</v>
      </c>
      <c r="C52" s="31" t="s">
        <v>140</v>
      </c>
      <c r="D52" s="59">
        <v>18</v>
      </c>
      <c r="E52" s="33" t="s">
        <v>3</v>
      </c>
      <c r="F52" s="198"/>
      <c r="G52" s="141" t="str">
        <f>IF(F52="","",D52*F52)</f>
        <v/>
      </c>
    </row>
    <row r="53" spans="1:7" ht="15.75">
      <c r="A53" s="45" t="s">
        <v>15</v>
      </c>
      <c r="B53" s="89"/>
      <c r="C53" s="88"/>
      <c r="D53" s="89"/>
      <c r="E53" s="90"/>
      <c r="F53" s="150"/>
      <c r="G53" s="140"/>
    </row>
    <row r="54" spans="1:7" ht="30">
      <c r="A54" s="30" t="s">
        <v>6</v>
      </c>
      <c r="B54" s="59" t="s">
        <v>109</v>
      </c>
      <c r="C54" s="31" t="s">
        <v>53</v>
      </c>
      <c r="D54" s="32">
        <v>18</v>
      </c>
      <c r="E54" s="33" t="s">
        <v>3</v>
      </c>
      <c r="F54" s="198"/>
      <c r="G54" s="141" t="str">
        <f>IF(F54="","",D54*F54)</f>
        <v/>
      </c>
    </row>
    <row r="55" spans="1:7" s="24" customFormat="1" ht="19.5" customHeight="1">
      <c r="A55" s="14" t="s">
        <v>16</v>
      </c>
      <c r="B55" s="73"/>
      <c r="C55" s="29"/>
      <c r="D55" s="157"/>
      <c r="E55" s="58"/>
      <c r="F55" s="165"/>
      <c r="G55" s="142"/>
    </row>
    <row r="56" spans="1:7" ht="30">
      <c r="A56" s="30" t="s">
        <v>40</v>
      </c>
      <c r="B56" s="59" t="s">
        <v>110</v>
      </c>
      <c r="C56" s="31" t="s">
        <v>54</v>
      </c>
      <c r="D56" s="32">
        <v>18</v>
      </c>
      <c r="E56" s="33" t="s">
        <v>3</v>
      </c>
      <c r="F56" s="198"/>
      <c r="G56" s="141" t="str">
        <f>IF(F56="","",D56*F56)</f>
        <v/>
      </c>
    </row>
    <row r="57" spans="1:7" ht="15.75">
      <c r="A57" s="14" t="s">
        <v>17</v>
      </c>
      <c r="B57" s="73"/>
      <c r="C57" s="1"/>
      <c r="D57" s="157"/>
      <c r="E57" s="58"/>
      <c r="F57" s="165"/>
      <c r="G57" s="142"/>
    </row>
    <row r="58" spans="1:7" ht="30">
      <c r="A58" s="30" t="s">
        <v>41</v>
      </c>
      <c r="B58" s="59" t="s">
        <v>111</v>
      </c>
      <c r="C58" s="31" t="s">
        <v>55</v>
      </c>
      <c r="D58" s="32">
        <v>17.350000000000001</v>
      </c>
      <c r="E58" s="33" t="s">
        <v>3</v>
      </c>
      <c r="F58" s="198"/>
      <c r="G58" s="141" t="str">
        <f>IF(F58="","",D58*F58)</f>
        <v/>
      </c>
    </row>
    <row r="59" spans="1:7" ht="15.75">
      <c r="A59" s="14" t="s">
        <v>18</v>
      </c>
      <c r="B59" s="73"/>
      <c r="C59" s="112"/>
      <c r="D59" s="157"/>
      <c r="E59" s="58"/>
      <c r="F59" s="165"/>
      <c r="G59" s="142"/>
    </row>
    <row r="60" spans="1:7" ht="30">
      <c r="A60" s="30" t="s">
        <v>43</v>
      </c>
      <c r="B60" s="32" t="s">
        <v>112</v>
      </c>
      <c r="C60" s="98" t="s">
        <v>60</v>
      </c>
      <c r="D60" s="32">
        <v>17.350000000000001</v>
      </c>
      <c r="E60" s="33" t="s">
        <v>3</v>
      </c>
      <c r="F60" s="198"/>
      <c r="G60" s="141" t="str">
        <f>IF(F60="","",D60*F60)</f>
        <v/>
      </c>
    </row>
    <row r="61" spans="1:7" ht="31.5" customHeight="1">
      <c r="A61" s="41"/>
      <c r="B61" s="93"/>
      <c r="C61" s="38"/>
      <c r="D61" s="42"/>
      <c r="E61" s="43"/>
      <c r="F61" s="150"/>
      <c r="G61" s="140"/>
    </row>
    <row r="62" spans="1:7" ht="31.5" customHeight="1">
      <c r="A62" s="41"/>
      <c r="B62" s="93"/>
      <c r="C62" s="38"/>
      <c r="D62" s="42"/>
      <c r="E62" s="43"/>
      <c r="F62" s="150"/>
      <c r="G62" s="140"/>
    </row>
    <row r="63" spans="1:7" ht="16.5" customHeight="1">
      <c r="A63" s="14" t="s">
        <v>19</v>
      </c>
      <c r="B63" s="93"/>
      <c r="C63" s="1"/>
      <c r="D63" s="157"/>
      <c r="E63" s="58"/>
      <c r="F63" s="165"/>
      <c r="G63" s="142"/>
    </row>
    <row r="64" spans="1:7" s="22" customFormat="1" ht="31.5" customHeight="1">
      <c r="A64" s="30" t="s">
        <v>61</v>
      </c>
      <c r="B64" s="59" t="s">
        <v>113</v>
      </c>
      <c r="C64" s="31" t="s">
        <v>68</v>
      </c>
      <c r="D64" s="32">
        <v>18.95</v>
      </c>
      <c r="E64" s="33" t="s">
        <v>3</v>
      </c>
      <c r="F64" s="198"/>
      <c r="G64" s="141" t="str">
        <f>IF(F64="","",D64*F64)</f>
        <v/>
      </c>
    </row>
    <row r="65" spans="1:7" s="22" customFormat="1" ht="11.25" customHeight="1">
      <c r="A65" s="114"/>
      <c r="B65" s="113"/>
      <c r="C65" s="115"/>
      <c r="D65" s="113"/>
      <c r="E65" s="116"/>
      <c r="F65" s="172"/>
      <c r="G65" s="143"/>
    </row>
    <row r="66" spans="1:7" ht="19.5" customHeight="1">
      <c r="A66" s="118" t="s">
        <v>69</v>
      </c>
      <c r="B66" s="117"/>
      <c r="C66" s="119"/>
      <c r="D66" s="93"/>
      <c r="E66" s="81"/>
      <c r="F66" s="148"/>
      <c r="G66" s="144"/>
    </row>
    <row r="67" spans="1:7" s="3" customFormat="1" ht="30">
      <c r="A67" s="30" t="s">
        <v>70</v>
      </c>
      <c r="B67" s="59" t="s">
        <v>114</v>
      </c>
      <c r="C67" s="31" t="s">
        <v>75</v>
      </c>
      <c r="D67" s="32">
        <v>20.25</v>
      </c>
      <c r="E67" s="33" t="s">
        <v>3</v>
      </c>
      <c r="F67" s="198"/>
      <c r="G67" s="141" t="str">
        <f>IF(F67="","",D67*F67)</f>
        <v/>
      </c>
    </row>
    <row r="68" spans="1:7" ht="18" customHeight="1">
      <c r="A68" s="51" t="s">
        <v>76</v>
      </c>
      <c r="B68" s="93"/>
      <c r="C68" s="1"/>
      <c r="D68" s="158"/>
      <c r="E68" s="52"/>
      <c r="F68" s="148"/>
      <c r="G68" s="144"/>
    </row>
    <row r="69" spans="1:7" ht="30">
      <c r="A69" s="30" t="s">
        <v>77</v>
      </c>
      <c r="B69" s="59" t="s">
        <v>115</v>
      </c>
      <c r="C69" s="70" t="s">
        <v>81</v>
      </c>
      <c r="D69" s="59">
        <v>20.25</v>
      </c>
      <c r="E69" s="33" t="s">
        <v>3</v>
      </c>
      <c r="F69" s="199"/>
      <c r="G69" s="141" t="str">
        <f>IF(F69="","",D69*F69)</f>
        <v/>
      </c>
    </row>
    <row r="70" spans="1:7" ht="23.25" customHeight="1">
      <c r="A70" s="41"/>
      <c r="B70" s="42"/>
      <c r="C70" s="38"/>
      <c r="D70" s="42"/>
      <c r="E70" s="43"/>
      <c r="F70" s="150"/>
      <c r="G70" s="140"/>
    </row>
    <row r="71" spans="1:7" ht="18.75">
      <c r="A71" s="28"/>
      <c r="B71" s="18"/>
      <c r="C71" s="18" t="s">
        <v>26</v>
      </c>
      <c r="D71" s="55"/>
      <c r="E71" s="50"/>
      <c r="F71" s="150"/>
      <c r="G71" s="140"/>
    </row>
    <row r="72" spans="1:7" ht="15.75">
      <c r="A72" s="14" t="s">
        <v>21</v>
      </c>
      <c r="B72" s="38"/>
      <c r="C72" s="38"/>
      <c r="D72" s="60"/>
      <c r="E72" s="58"/>
      <c r="F72" s="165"/>
      <c r="G72" s="142"/>
    </row>
    <row r="73" spans="1:7" ht="45">
      <c r="A73" s="30" t="s">
        <v>62</v>
      </c>
      <c r="B73" s="59" t="s">
        <v>116</v>
      </c>
      <c r="C73" s="31" t="s">
        <v>91</v>
      </c>
      <c r="D73" s="32">
        <v>18.95</v>
      </c>
      <c r="E73" s="33" t="s">
        <v>3</v>
      </c>
      <c r="F73" s="198"/>
      <c r="G73" s="141" t="str">
        <f>IF(F73="","",D73*F73)</f>
        <v/>
      </c>
    </row>
    <row r="74" spans="1:7" ht="15.75">
      <c r="A74" s="13" t="s">
        <v>22</v>
      </c>
      <c r="B74" s="73"/>
      <c r="D74" s="55"/>
      <c r="E74" s="50"/>
      <c r="F74" s="150"/>
      <c r="G74" s="140"/>
    </row>
    <row r="75" spans="1:7" ht="45">
      <c r="A75" s="30" t="s">
        <v>78</v>
      </c>
      <c r="B75" s="59" t="s">
        <v>117</v>
      </c>
      <c r="C75" s="31" t="s">
        <v>92</v>
      </c>
      <c r="D75" s="32">
        <v>19.5</v>
      </c>
      <c r="E75" s="33" t="s">
        <v>3</v>
      </c>
      <c r="F75" s="198"/>
      <c r="G75" s="141" t="str">
        <f>IF(F75="","",D75*F75)</f>
        <v/>
      </c>
    </row>
    <row r="76" spans="1:7" ht="15.75">
      <c r="A76" s="13" t="s">
        <v>20</v>
      </c>
      <c r="B76" s="73"/>
      <c r="C76" s="38"/>
      <c r="D76" s="4"/>
      <c r="E76" s="8"/>
      <c r="F76" s="150"/>
      <c r="G76" s="140"/>
    </row>
    <row r="77" spans="1:7" ht="47.25" customHeight="1">
      <c r="A77" s="30" t="s">
        <v>86</v>
      </c>
      <c r="B77" s="59" t="s">
        <v>118</v>
      </c>
      <c r="C77" s="31" t="s">
        <v>158</v>
      </c>
      <c r="D77" s="32">
        <v>20.95</v>
      </c>
      <c r="E77" s="33" t="s">
        <v>3</v>
      </c>
      <c r="F77" s="198"/>
      <c r="G77" s="141" t="str">
        <f>IF(F77="","",D77*F77)</f>
        <v/>
      </c>
    </row>
    <row r="78" spans="1:7" ht="23.25" customHeight="1">
      <c r="A78" s="41"/>
      <c r="B78" s="29"/>
      <c r="C78" s="29"/>
      <c r="D78" s="42"/>
      <c r="E78" s="43"/>
      <c r="F78" s="150"/>
      <c r="G78" s="140"/>
    </row>
    <row r="79" spans="1:7" ht="18.75">
      <c r="A79" s="27"/>
      <c r="B79" s="15"/>
      <c r="C79" s="15" t="s">
        <v>27</v>
      </c>
      <c r="D79" s="54"/>
      <c r="E79" s="57"/>
      <c r="F79" s="150"/>
      <c r="G79" s="140"/>
    </row>
    <row r="80" spans="1:7" s="22" customFormat="1" ht="21" customHeight="1">
      <c r="A80" s="120" t="s">
        <v>23</v>
      </c>
      <c r="B80" s="66"/>
      <c r="C80" s="66"/>
      <c r="D80" s="121"/>
      <c r="E80" s="122"/>
      <c r="F80" s="149"/>
      <c r="G80" s="135"/>
    </row>
    <row r="81" spans="1:7" ht="25.5" customHeight="1">
      <c r="A81" s="30" t="s">
        <v>7</v>
      </c>
      <c r="B81" s="59" t="s">
        <v>119</v>
      </c>
      <c r="C81" s="40" t="s">
        <v>8</v>
      </c>
      <c r="D81" s="32">
        <v>11.9</v>
      </c>
      <c r="E81" s="33" t="s">
        <v>3</v>
      </c>
      <c r="F81" s="198"/>
      <c r="G81" s="141" t="str">
        <f>IF(F81="","",D81*F81)</f>
        <v/>
      </c>
    </row>
    <row r="82" spans="1:7" ht="21" customHeight="1">
      <c r="A82" s="30" t="s">
        <v>9</v>
      </c>
      <c r="B82" s="59" t="s">
        <v>120</v>
      </c>
      <c r="C82" s="31" t="s">
        <v>186</v>
      </c>
      <c r="D82" s="32">
        <v>9</v>
      </c>
      <c r="E82" s="33" t="s">
        <v>3</v>
      </c>
      <c r="F82" s="198"/>
      <c r="G82" s="141" t="str">
        <f>IF(F82="","",D82*F82)</f>
        <v/>
      </c>
    </row>
    <row r="83" spans="1:7" ht="21.75" customHeight="1">
      <c r="A83" s="45" t="s">
        <v>24</v>
      </c>
      <c r="B83" s="42"/>
      <c r="C83" s="16"/>
      <c r="D83" s="55"/>
      <c r="E83" s="50"/>
      <c r="F83" s="150"/>
      <c r="G83" s="140"/>
    </row>
    <row r="84" spans="1:7" ht="22.5" customHeight="1">
      <c r="A84" s="30" t="s">
        <v>10</v>
      </c>
      <c r="B84" s="59" t="s">
        <v>121</v>
      </c>
      <c r="C84" s="31" t="s">
        <v>12</v>
      </c>
      <c r="D84" s="32">
        <v>9.9</v>
      </c>
      <c r="E84" s="33" t="s">
        <v>3</v>
      </c>
      <c r="F84" s="198"/>
      <c r="G84" s="141" t="str">
        <f>IF(F84="","",D84*F84)</f>
        <v/>
      </c>
    </row>
    <row r="85" spans="1:7" ht="35.25" customHeight="1">
      <c r="A85" s="30" t="s">
        <v>11</v>
      </c>
      <c r="B85" s="59" t="s">
        <v>122</v>
      </c>
      <c r="C85" s="31" t="s">
        <v>13</v>
      </c>
      <c r="D85" s="32">
        <v>7.9</v>
      </c>
      <c r="E85" s="33" t="s">
        <v>3</v>
      </c>
      <c r="F85" s="198"/>
      <c r="G85" s="141" t="str">
        <f>IF(F85="","",D85*F85)</f>
        <v/>
      </c>
    </row>
    <row r="86" spans="1:7" ht="21.75" customHeight="1">
      <c r="A86" s="30" t="s">
        <v>9</v>
      </c>
      <c r="B86" s="59" t="s">
        <v>120</v>
      </c>
      <c r="C86" s="31" t="s">
        <v>186</v>
      </c>
      <c r="D86" s="32">
        <v>9</v>
      </c>
      <c r="E86" s="33" t="s">
        <v>3</v>
      </c>
      <c r="F86" s="198"/>
      <c r="G86" s="141" t="str">
        <f>IF(F86="","",D86*F86)</f>
        <v/>
      </c>
    </row>
    <row r="87" spans="1:7" ht="18" customHeight="1">
      <c r="A87" s="1"/>
      <c r="B87" s="1"/>
      <c r="C87" s="1"/>
      <c r="D87" s="159"/>
      <c r="E87" s="1"/>
      <c r="F87" s="173"/>
      <c r="G87" s="145"/>
    </row>
    <row r="88" spans="1:7" ht="18.75">
      <c r="A88" s="3"/>
      <c r="B88" s="19"/>
      <c r="C88" s="19" t="s">
        <v>28</v>
      </c>
      <c r="D88" s="54"/>
      <c r="E88" s="57"/>
      <c r="F88" s="150"/>
      <c r="G88" s="140"/>
    </row>
    <row r="89" spans="1:7" ht="18.75" customHeight="1">
      <c r="A89" s="13" t="s">
        <v>25</v>
      </c>
      <c r="D89" s="55"/>
      <c r="E89" s="50"/>
      <c r="F89" s="150"/>
      <c r="G89" s="140"/>
    </row>
    <row r="90" spans="1:7" ht="50.25" customHeight="1">
      <c r="A90" s="30" t="s">
        <v>14</v>
      </c>
      <c r="B90" s="59" t="s">
        <v>123</v>
      </c>
      <c r="C90" s="31" t="s">
        <v>73</v>
      </c>
      <c r="D90" s="32">
        <v>10.9</v>
      </c>
      <c r="E90" s="33" t="s">
        <v>3</v>
      </c>
      <c r="F90" s="198"/>
      <c r="G90" s="141" t="str">
        <f>IF(F90="","",D90*F90)</f>
        <v/>
      </c>
    </row>
    <row r="91" spans="1:7" ht="53.25" customHeight="1">
      <c r="A91" s="30" t="s">
        <v>134</v>
      </c>
      <c r="B91" s="59" t="s">
        <v>135</v>
      </c>
      <c r="C91" s="31" t="s">
        <v>159</v>
      </c>
      <c r="D91" s="59">
        <v>16.95</v>
      </c>
      <c r="E91" s="68" t="s">
        <v>3</v>
      </c>
      <c r="F91" s="199"/>
      <c r="G91" s="141" t="str">
        <f>IF(F91="","",D91*F91)</f>
        <v/>
      </c>
    </row>
    <row r="92" spans="1:7" ht="19.5" customHeight="1">
      <c r="A92" s="41"/>
      <c r="B92" s="42"/>
      <c r="C92" s="38"/>
      <c r="D92" s="42"/>
      <c r="E92" s="43"/>
      <c r="F92" s="150"/>
      <c r="G92" s="140"/>
    </row>
    <row r="93" spans="1:7" ht="10.5" customHeight="1">
      <c r="A93" s="41"/>
      <c r="B93" s="42"/>
      <c r="C93" s="38"/>
      <c r="D93" s="42"/>
      <c r="E93" s="43"/>
      <c r="F93" s="150"/>
      <c r="G93" s="140"/>
    </row>
    <row r="94" spans="1:7" ht="15.75">
      <c r="A94" s="45" t="s">
        <v>15</v>
      </c>
      <c r="B94" s="42"/>
      <c r="C94" s="92"/>
      <c r="D94" s="55"/>
      <c r="E94" s="50"/>
      <c r="F94" s="150"/>
      <c r="G94" s="140"/>
    </row>
    <row r="95" spans="1:7" ht="49.5" customHeight="1">
      <c r="A95" s="30" t="s">
        <v>124</v>
      </c>
      <c r="B95" s="32" t="s">
        <v>125</v>
      </c>
      <c r="C95" s="31" t="s">
        <v>74</v>
      </c>
      <c r="D95" s="32">
        <v>19.5</v>
      </c>
      <c r="E95" s="33" t="s">
        <v>3</v>
      </c>
      <c r="F95" s="198"/>
      <c r="G95" s="141" t="str">
        <f>IF(F95="","",D95*F95)</f>
        <v/>
      </c>
    </row>
    <row r="96" spans="1:7" ht="66.75" customHeight="1">
      <c r="A96" s="30" t="s">
        <v>153</v>
      </c>
      <c r="B96" s="59" t="s">
        <v>154</v>
      </c>
      <c r="C96" s="70" t="s">
        <v>160</v>
      </c>
      <c r="D96" s="59">
        <v>22.95</v>
      </c>
      <c r="E96" s="68" t="s">
        <v>3</v>
      </c>
      <c r="F96" s="199"/>
      <c r="G96" s="141" t="str">
        <f>IF(F96="","",D96*F96)</f>
        <v/>
      </c>
    </row>
    <row r="97" spans="1:7" ht="15.75">
      <c r="A97" s="51" t="s">
        <v>16</v>
      </c>
      <c r="B97" s="93"/>
      <c r="C97" s="84"/>
      <c r="D97" s="55"/>
      <c r="E97" s="50"/>
      <c r="F97" s="150"/>
      <c r="G97" s="140"/>
    </row>
    <row r="98" spans="1:7" ht="47.25" customHeight="1">
      <c r="A98" s="31" t="s">
        <v>31</v>
      </c>
      <c r="B98" s="31" t="s">
        <v>126</v>
      </c>
      <c r="C98" s="31" t="s">
        <v>32</v>
      </c>
      <c r="D98" s="32">
        <v>15.5</v>
      </c>
      <c r="E98" s="35" t="s">
        <v>3</v>
      </c>
      <c r="F98" s="200"/>
      <c r="G98" s="141" t="str">
        <f>IF(F98="","",D98*F98)</f>
        <v/>
      </c>
    </row>
    <row r="99" spans="1:7" ht="17.25" customHeight="1">
      <c r="A99" s="51" t="s">
        <v>17</v>
      </c>
      <c r="B99" s="1"/>
      <c r="C99" s="1"/>
      <c r="D99" s="55"/>
      <c r="E99" s="50"/>
      <c r="F99" s="150"/>
      <c r="G99" s="140"/>
    </row>
    <row r="100" spans="1:7" ht="45.75" customHeight="1">
      <c r="A100" s="31" t="s">
        <v>38</v>
      </c>
      <c r="B100" s="31" t="s">
        <v>127</v>
      </c>
      <c r="C100" s="31" t="s">
        <v>49</v>
      </c>
      <c r="D100" s="32">
        <v>16.25</v>
      </c>
      <c r="E100" s="35" t="s">
        <v>3</v>
      </c>
      <c r="F100" s="200"/>
      <c r="G100" s="141" t="str">
        <f>IF(F100="","",D100*F100)</f>
        <v/>
      </c>
    </row>
    <row r="101" spans="1:7" ht="19.5" customHeight="1">
      <c r="A101" s="71" t="s">
        <v>20</v>
      </c>
      <c r="B101" s="3"/>
      <c r="C101" s="85"/>
      <c r="D101" s="55"/>
      <c r="E101" s="50"/>
      <c r="F101" s="150"/>
      <c r="G101" s="140"/>
    </row>
    <row r="102" spans="1:7" ht="45">
      <c r="A102" s="30" t="s">
        <v>44</v>
      </c>
      <c r="B102" s="59" t="s">
        <v>128</v>
      </c>
      <c r="C102" s="98" t="s">
        <v>63</v>
      </c>
      <c r="D102" s="32">
        <v>23.5</v>
      </c>
      <c r="E102" s="33" t="s">
        <v>3</v>
      </c>
      <c r="F102" s="198"/>
      <c r="G102" s="141" t="str">
        <f>IF(F102="","",D102*F102)</f>
        <v/>
      </c>
    </row>
    <row r="103" spans="1:7" ht="59.25" customHeight="1">
      <c r="A103" s="30" t="s">
        <v>155</v>
      </c>
      <c r="B103" s="32" t="s">
        <v>156</v>
      </c>
      <c r="C103" s="31" t="s">
        <v>161</v>
      </c>
      <c r="D103" s="32">
        <v>17.25</v>
      </c>
      <c r="E103" s="33" t="s">
        <v>3</v>
      </c>
      <c r="F103" s="198"/>
      <c r="G103" s="141" t="str">
        <f>IF(F103="","",D103*F103)</f>
        <v/>
      </c>
    </row>
    <row r="104" spans="1:7" ht="15.75">
      <c r="A104" s="86" t="s">
        <v>76</v>
      </c>
      <c r="B104" s="79"/>
      <c r="C104" s="79"/>
      <c r="D104" s="80"/>
      <c r="E104" s="81"/>
      <c r="F104" s="148"/>
      <c r="G104" s="140"/>
    </row>
    <row r="105" spans="1:7" ht="48.75" customHeight="1">
      <c r="A105" s="74" t="s">
        <v>94</v>
      </c>
      <c r="B105" s="59" t="s">
        <v>129</v>
      </c>
      <c r="C105" s="111" t="s">
        <v>133</v>
      </c>
      <c r="D105" s="32">
        <v>24.8</v>
      </c>
      <c r="E105" s="78" t="s">
        <v>3</v>
      </c>
      <c r="F105" s="201"/>
      <c r="G105" s="141" t="str">
        <f>IF(F105="","",D105*F105)</f>
        <v/>
      </c>
    </row>
    <row r="106" spans="1:7" ht="31.5" customHeight="1">
      <c r="A106" s="41"/>
      <c r="B106" s="29"/>
      <c r="C106" s="29"/>
      <c r="D106" s="49"/>
      <c r="E106" s="43"/>
      <c r="F106" s="150"/>
      <c r="G106" s="140"/>
    </row>
    <row r="107" spans="1:7" s="22" customFormat="1" ht="45" customHeight="1">
      <c r="A107" s="27"/>
      <c r="B107" s="99"/>
      <c r="C107" s="99" t="s">
        <v>45</v>
      </c>
      <c r="D107" s="54"/>
      <c r="E107" s="57"/>
      <c r="F107" s="150"/>
      <c r="G107" s="140"/>
    </row>
    <row r="108" spans="1:7" ht="15.75">
      <c r="A108" s="13" t="s">
        <v>15</v>
      </c>
      <c r="B108" s="87"/>
      <c r="C108" s="71"/>
      <c r="D108" s="55"/>
      <c r="E108" s="50"/>
      <c r="F108" s="150"/>
      <c r="G108" s="140"/>
    </row>
    <row r="109" spans="1:7" ht="45">
      <c r="A109" s="30" t="s">
        <v>46</v>
      </c>
      <c r="B109" s="59" t="s">
        <v>130</v>
      </c>
      <c r="C109" s="31" t="s">
        <v>64</v>
      </c>
      <c r="D109" s="32">
        <v>16.95</v>
      </c>
      <c r="E109" s="33" t="s">
        <v>3</v>
      </c>
      <c r="F109" s="198"/>
      <c r="G109" s="141" t="str">
        <f>IF(F109="","",D109*F109)</f>
        <v/>
      </c>
    </row>
    <row r="110" spans="1:7" ht="15" customHeight="1">
      <c r="A110" s="41"/>
      <c r="B110" s="38"/>
      <c r="C110" s="38"/>
      <c r="D110" s="49"/>
      <c r="E110" s="43"/>
      <c r="F110" s="150"/>
      <c r="G110" s="140"/>
    </row>
    <row r="111" spans="1:7" ht="22.5" customHeight="1">
      <c r="A111" s="41"/>
      <c r="B111" s="19"/>
      <c r="C111" s="190" t="s">
        <v>71</v>
      </c>
      <c r="D111" s="190"/>
      <c r="E111" s="43"/>
      <c r="F111" s="150"/>
      <c r="G111" s="140"/>
    </row>
    <row r="112" spans="1:7" ht="15.75">
      <c r="A112" s="45" t="s">
        <v>16</v>
      </c>
      <c r="B112" s="12"/>
      <c r="C112" s="12"/>
      <c r="D112" s="42"/>
      <c r="E112" s="43"/>
      <c r="F112" s="150"/>
      <c r="G112" s="140"/>
    </row>
    <row r="113" spans="1:7" s="44" customFormat="1" ht="47.25">
      <c r="A113" s="46" t="s">
        <v>79</v>
      </c>
      <c r="B113" s="59" t="s">
        <v>131</v>
      </c>
      <c r="C113" s="34" t="s">
        <v>82</v>
      </c>
      <c r="D113" s="32">
        <v>29.95</v>
      </c>
      <c r="E113" s="47" t="s">
        <v>3</v>
      </c>
      <c r="F113" s="198"/>
      <c r="G113" s="141" t="str">
        <f>IF(F113="","",D113*F113)</f>
        <v/>
      </c>
    </row>
    <row r="114" spans="1:7" s="3" customFormat="1" ht="18" customHeight="1">
      <c r="A114" s="48"/>
      <c r="B114" s="42"/>
      <c r="C114" s="77"/>
      <c r="D114" s="42"/>
      <c r="E114" s="50"/>
      <c r="F114" s="150"/>
      <c r="G114" s="140"/>
    </row>
    <row r="115" spans="1:7" ht="45" customHeight="1">
      <c r="A115" s="190" t="s">
        <v>183</v>
      </c>
      <c r="B115" s="191"/>
      <c r="C115" s="191"/>
      <c r="D115" s="191"/>
      <c r="E115" s="191"/>
      <c r="F115" s="191"/>
      <c r="G115" s="191"/>
    </row>
    <row r="116" spans="1:7" ht="21" customHeight="1">
      <c r="A116" s="67" t="s">
        <v>173</v>
      </c>
      <c r="B116" s="126" t="s">
        <v>174</v>
      </c>
      <c r="C116" s="127" t="s">
        <v>175</v>
      </c>
      <c r="D116" s="128">
        <v>6.9</v>
      </c>
      <c r="E116" s="35" t="s">
        <v>3</v>
      </c>
      <c r="F116" s="200"/>
      <c r="G116" s="141" t="str">
        <f>IF(F116="","",D116*F116)</f>
        <v/>
      </c>
    </row>
    <row r="117" spans="1:7" ht="70.5" customHeight="1">
      <c r="A117" s="67" t="s">
        <v>176</v>
      </c>
      <c r="B117" s="126" t="s">
        <v>177</v>
      </c>
      <c r="C117" s="127" t="s">
        <v>178</v>
      </c>
      <c r="D117" s="128">
        <v>9.9</v>
      </c>
      <c r="E117" s="35" t="s">
        <v>3</v>
      </c>
      <c r="F117" s="200"/>
      <c r="G117" s="141" t="str">
        <f>IF(F117="","",D117*F117)</f>
        <v/>
      </c>
    </row>
    <row r="118" spans="1:7" ht="68.25" customHeight="1">
      <c r="A118" s="67" t="s">
        <v>179</v>
      </c>
      <c r="B118" s="126" t="s">
        <v>180</v>
      </c>
      <c r="C118" s="127" t="s">
        <v>181</v>
      </c>
      <c r="D118" s="128">
        <v>9.9</v>
      </c>
      <c r="E118" s="35" t="s">
        <v>3</v>
      </c>
      <c r="F118" s="200"/>
      <c r="G118" s="141" t="str">
        <f>IF(F118="","",D118*F118)</f>
        <v/>
      </c>
    </row>
    <row r="119" spans="1:7" s="3" customFormat="1" ht="15.75" customHeight="1">
      <c r="A119" s="48"/>
      <c r="B119" s="77"/>
      <c r="C119" s="77"/>
      <c r="D119" s="49"/>
      <c r="E119" s="50"/>
      <c r="F119" s="150"/>
      <c r="G119" s="140"/>
    </row>
    <row r="120" spans="1:7" ht="18.75">
      <c r="A120" s="189" t="s">
        <v>72</v>
      </c>
      <c r="B120" s="189"/>
      <c r="C120" s="189"/>
      <c r="D120" s="189"/>
      <c r="E120" s="189"/>
      <c r="F120" s="189"/>
      <c r="G120" s="189"/>
    </row>
    <row r="121" spans="1:7" ht="18.75">
      <c r="A121" s="20"/>
      <c r="B121"/>
      <c r="C121"/>
      <c r="D121" s="4"/>
      <c r="E121" s="8"/>
      <c r="F121" s="150"/>
      <c r="G121" s="140"/>
    </row>
    <row r="122" spans="1:7" ht="18" customHeight="1">
      <c r="A122" s="67" t="s">
        <v>87</v>
      </c>
      <c r="B122" s="91" t="s">
        <v>132</v>
      </c>
      <c r="C122" s="31" t="s">
        <v>88</v>
      </c>
      <c r="D122" s="36">
        <v>6.9</v>
      </c>
      <c r="E122" s="35" t="s">
        <v>3</v>
      </c>
      <c r="F122" s="200"/>
      <c r="G122" s="141" t="str">
        <f>IF(F122="","",D122*F122)</f>
        <v/>
      </c>
    </row>
    <row r="123" spans="1:7" ht="18" customHeight="1">
      <c r="A123" s="67" t="s">
        <v>136</v>
      </c>
      <c r="B123" s="91" t="s">
        <v>132</v>
      </c>
      <c r="C123" s="31" t="s">
        <v>157</v>
      </c>
      <c r="D123" s="36">
        <v>2</v>
      </c>
      <c r="E123" s="35" t="s">
        <v>3</v>
      </c>
      <c r="F123" s="200"/>
      <c r="G123" s="141" t="str">
        <f>IF(F123="","",D123*F123)</f>
        <v/>
      </c>
    </row>
    <row r="124" spans="1:7" ht="18.75" customHeight="1">
      <c r="A124" s="67" t="s">
        <v>137</v>
      </c>
      <c r="B124" s="91" t="s">
        <v>132</v>
      </c>
      <c r="C124" s="31" t="s">
        <v>157</v>
      </c>
      <c r="D124" s="36">
        <v>2</v>
      </c>
      <c r="E124" s="35" t="s">
        <v>3</v>
      </c>
      <c r="F124" s="200"/>
      <c r="G124" s="141" t="str">
        <f>IF(F124="","",D124*F124)</f>
        <v/>
      </c>
    </row>
    <row r="125" spans="1:7">
      <c r="A125" s="1"/>
      <c r="B125" s="1"/>
      <c r="C125" s="1"/>
      <c r="D125" s="159"/>
      <c r="E125" s="1"/>
    </row>
    <row r="126" spans="1:7" ht="22.5" customHeight="1">
      <c r="A126" s="191" t="s">
        <v>164</v>
      </c>
      <c r="B126" s="191"/>
      <c r="C126" s="191"/>
      <c r="D126" s="191"/>
      <c r="E126" s="191"/>
      <c r="F126" s="191"/>
      <c r="G126" s="191"/>
    </row>
    <row r="127" spans="1:7">
      <c r="A127" s="1"/>
      <c r="B127" s="1"/>
      <c r="C127" s="1"/>
      <c r="D127" s="159"/>
      <c r="E127" s="1"/>
    </row>
    <row r="128" spans="1:7" ht="63">
      <c r="A128" s="125"/>
      <c r="B128" s="123" t="s">
        <v>165</v>
      </c>
      <c r="C128" s="123" t="s">
        <v>166</v>
      </c>
      <c r="D128" s="124">
        <v>19.899999999999999</v>
      </c>
      <c r="E128" s="35" t="s">
        <v>3</v>
      </c>
      <c r="F128" s="202"/>
      <c r="G128" s="141" t="str">
        <f>IF(F128="","",D128*F128)</f>
        <v/>
      </c>
    </row>
    <row r="129" spans="1:12" ht="31.5">
      <c r="A129" s="35"/>
      <c r="B129" s="126" t="s">
        <v>167</v>
      </c>
      <c r="C129" s="127" t="s">
        <v>168</v>
      </c>
      <c r="D129" s="128">
        <v>18.899999999999999</v>
      </c>
      <c r="E129" s="35" t="s">
        <v>3</v>
      </c>
      <c r="F129" s="200"/>
      <c r="G129" s="141" t="str">
        <f>IF(F129="","",D129*F129)</f>
        <v/>
      </c>
    </row>
    <row r="130" spans="1:12" ht="15.75">
      <c r="A130" s="35"/>
      <c r="B130" s="126" t="s">
        <v>169</v>
      </c>
      <c r="C130" s="129" t="s">
        <v>170</v>
      </c>
      <c r="D130" s="128">
        <v>10</v>
      </c>
      <c r="E130" s="35" t="s">
        <v>3</v>
      </c>
      <c r="F130" s="200"/>
      <c r="G130" s="141" t="str">
        <f>IF(F130="","",D130*F130)</f>
        <v/>
      </c>
    </row>
    <row r="131" spans="1:12" ht="47.25">
      <c r="A131" s="35"/>
      <c r="B131" s="130" t="s">
        <v>171</v>
      </c>
      <c r="C131" s="127" t="s">
        <v>172</v>
      </c>
      <c r="D131" s="36">
        <v>19.899999999999999</v>
      </c>
      <c r="E131" s="35" t="s">
        <v>3</v>
      </c>
      <c r="F131" s="200"/>
      <c r="G131" s="141" t="str">
        <f>IF(F131="","",D131*F131)</f>
        <v/>
      </c>
    </row>
    <row r="132" spans="1:12" s="133" customFormat="1" ht="27" customHeight="1">
      <c r="A132" s="132"/>
      <c r="B132" s="126" t="s">
        <v>182</v>
      </c>
      <c r="C132" s="127" t="s">
        <v>184</v>
      </c>
      <c r="D132" s="128">
        <v>8</v>
      </c>
      <c r="E132" s="35" t="s">
        <v>3</v>
      </c>
      <c r="F132" s="200"/>
      <c r="G132" s="141" t="str">
        <f>IF(F132="","",D132*F132)</f>
        <v/>
      </c>
      <c r="J132" s="134"/>
      <c r="K132" s="134"/>
      <c r="L132" s="134"/>
    </row>
    <row r="133" spans="1:12" s="182" customFormat="1" ht="31.5" customHeight="1">
      <c r="A133" s="196" t="s">
        <v>185</v>
      </c>
      <c r="B133" s="197"/>
      <c r="C133" s="197"/>
      <c r="D133" s="181"/>
      <c r="E133" s="178"/>
      <c r="F133" s="179"/>
      <c r="G133" s="180">
        <f>SUM(G20:G22,G27:G29,G36:G46,G52:G69,G73:G77,G81:G86,G90:G91,G95:G105,G109:G113,G116:G118,G122:G124,G128:G132)</f>
        <v>0</v>
      </c>
    </row>
    <row r="134" spans="1:12" ht="15.75">
      <c r="A134" s="1"/>
      <c r="B134" s="1"/>
      <c r="C134" s="1"/>
      <c r="D134" s="160"/>
      <c r="E134" s="37"/>
      <c r="F134" s="166"/>
    </row>
    <row r="135" spans="1:12" ht="15.75">
      <c r="A135" s="192" t="s">
        <v>47</v>
      </c>
      <c r="B135" s="192"/>
      <c r="C135" s="192"/>
      <c r="D135" s="192"/>
      <c r="E135" s="192"/>
      <c r="F135" s="192"/>
      <c r="G135" s="192"/>
    </row>
    <row r="136" spans="1:12" ht="15.75">
      <c r="A136" s="131"/>
      <c r="B136" s="131"/>
      <c r="C136" s="131"/>
      <c r="D136" s="161"/>
      <c r="E136" s="131"/>
      <c r="F136" s="174"/>
      <c r="G136" s="146"/>
    </row>
    <row r="137" spans="1:12" ht="15.75">
      <c r="A137" s="131"/>
      <c r="B137" s="131"/>
      <c r="C137" s="131"/>
      <c r="D137" s="161"/>
      <c r="E137" s="131"/>
      <c r="F137" s="174"/>
      <c r="G137" s="146"/>
    </row>
    <row r="138" spans="1:12" ht="15.75">
      <c r="A138" s="131"/>
      <c r="B138" s="131"/>
      <c r="C138" s="131"/>
      <c r="D138" s="161"/>
      <c r="E138" s="131"/>
      <c r="F138" s="174"/>
      <c r="G138" s="146"/>
    </row>
    <row r="139" spans="1:12" ht="15.75">
      <c r="A139" s="131"/>
      <c r="B139" s="131"/>
      <c r="C139" s="131"/>
      <c r="D139" s="161"/>
      <c r="E139" s="131"/>
      <c r="F139" s="174"/>
      <c r="G139" s="146"/>
    </row>
    <row r="140" spans="1:12" ht="15.75">
      <c r="A140" s="131"/>
      <c r="B140" s="131"/>
      <c r="C140" s="131"/>
      <c r="D140" s="161"/>
      <c r="E140" s="131"/>
      <c r="F140" s="174"/>
      <c r="G140" s="146"/>
    </row>
    <row r="141" spans="1:12">
      <c r="A141" s="1"/>
      <c r="D141" s="159"/>
      <c r="E141" s="1"/>
    </row>
    <row r="142" spans="1:12">
      <c r="A142" s="26" t="s">
        <v>33</v>
      </c>
      <c r="D142" s="162" t="s">
        <v>35</v>
      </c>
    </row>
    <row r="143" spans="1:12">
      <c r="A143" s="26" t="s">
        <v>34</v>
      </c>
      <c r="B143" s="1"/>
      <c r="C143" s="1"/>
      <c r="D143" s="162" t="s">
        <v>36</v>
      </c>
      <c r="E143" s="5"/>
      <c r="F143" s="175"/>
      <c r="G143" s="147"/>
    </row>
    <row r="144" spans="1:12">
      <c r="A144" s="1"/>
      <c r="B144" s="1"/>
      <c r="C144" s="1"/>
      <c r="D144" s="159"/>
      <c r="E144" s="1"/>
    </row>
    <row r="145" spans="1:6">
      <c r="A145" s="1"/>
      <c r="B145" s="1"/>
      <c r="C145" s="1"/>
      <c r="D145" s="159"/>
      <c r="E145" s="1"/>
    </row>
    <row r="146" spans="1:6">
      <c r="A146" s="1"/>
      <c r="B146" s="1"/>
      <c r="C146" s="1"/>
      <c r="D146" s="163"/>
      <c r="E146" s="6"/>
      <c r="F146" s="175"/>
    </row>
    <row r="148" spans="1:6">
      <c r="B148" s="6"/>
      <c r="C148" s="6"/>
    </row>
    <row r="149" spans="1:6">
      <c r="B149" s="1"/>
      <c r="C149" s="1"/>
    </row>
    <row r="150" spans="1:6">
      <c r="B150" s="1"/>
      <c r="C150" s="1"/>
    </row>
    <row r="151" spans="1:6">
      <c r="B151" s="6"/>
      <c r="C151" s="6"/>
    </row>
  </sheetData>
  <sheetProtection password="DD3C" sheet="1"/>
  <mergeCells count="14">
    <mergeCell ref="A126:G126"/>
    <mergeCell ref="A135:G135"/>
    <mergeCell ref="B11:G11"/>
    <mergeCell ref="B10:F10"/>
    <mergeCell ref="C111:D111"/>
    <mergeCell ref="B12:G12"/>
    <mergeCell ref="A133:C133"/>
    <mergeCell ref="A1:XFD1"/>
    <mergeCell ref="A2:G2"/>
    <mergeCell ref="A7:G7"/>
    <mergeCell ref="A4:G4"/>
    <mergeCell ref="A5:G5"/>
    <mergeCell ref="A120:G120"/>
    <mergeCell ref="A115:G115"/>
  </mergeCells>
  <phoneticPr fontId="0" type="noConversion"/>
  <pageMargins left="0.92361111111111116" right="0.41666666666666669" top="0.59055118110236227" bottom="0.59055118110236227" header="0.19685039370078741" footer="0.19685039370078741"/>
  <pageSetup paperSize="9" orientation="portrait" cellComments="asDisplayed" r:id="rId1"/>
  <headerFooter alignWithMargins="0">
    <oddFooter>&amp;L&amp;"Times New Roman,Standard"&amp;8             15.03.2018 RCW Budyšin&amp;C&amp;"Times New Roman,Standard"&amp;8www.stiftung.sorben.com / www.witaj-sprachzentrum.de
Skazanska lisćina 2018/2019, wyša šula a gymnazij&amp;R&amp;"Times New Roman,Standard"&amp;8 &amp;P wot 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A-sr-a-gy  kat 3 za zalozbu</vt:lpstr>
      <vt:lpstr>Tabelle1</vt:lpstr>
      <vt:lpstr>Tabelle2</vt:lpstr>
    </vt:vector>
  </TitlesOfParts>
  <Company>Domowina Verlag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Schlosser</dc:creator>
  <cp:lastModifiedBy>Jan Budar</cp:lastModifiedBy>
  <cp:lastPrinted>2018-03-19T10:00:52Z</cp:lastPrinted>
  <dcterms:created xsi:type="dcterms:W3CDTF">2002-03-08T08:35:03Z</dcterms:created>
  <dcterms:modified xsi:type="dcterms:W3CDTF">2018-03-28T14:22:28Z</dcterms:modified>
</cp:coreProperties>
</file>