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75" windowWidth="13980" windowHeight="8835"/>
  </bookViews>
  <sheets>
    <sheet name="zakładna-kat-1 a 2" sheetId="2" r:id="rId1"/>
  </sheets>
  <calcPr calcId="145621"/>
</workbook>
</file>

<file path=xl/calcChain.xml><?xml version="1.0" encoding="utf-8"?>
<calcChain xmlns="http://schemas.openxmlformats.org/spreadsheetml/2006/main">
  <c r="G108" i="2" l="1"/>
  <c r="G107" i="2"/>
  <c r="G106" i="2"/>
  <c r="G103" i="2"/>
  <c r="G102" i="2"/>
  <c r="G101" i="2"/>
  <c r="G100" i="2"/>
  <c r="G99" i="2"/>
  <c r="G98" i="2"/>
  <c r="G97" i="2"/>
  <c r="G96" i="2"/>
  <c r="G95" i="2"/>
  <c r="G94" i="2"/>
  <c r="G91" i="2"/>
  <c r="G90" i="2"/>
  <c r="G89" i="2"/>
  <c r="G86" i="2"/>
  <c r="G85" i="2"/>
  <c r="G81" i="2"/>
  <c r="G78" i="2"/>
  <c r="G75" i="2"/>
  <c r="G72" i="2"/>
  <c r="G68" i="2"/>
  <c r="G67" i="2"/>
  <c r="G66" i="2"/>
  <c r="G59" i="2"/>
  <c r="G58" i="2"/>
  <c r="G57" i="2"/>
  <c r="G54" i="2"/>
  <c r="G53" i="2"/>
  <c r="G50" i="2"/>
  <c r="G49" i="2"/>
  <c r="G45" i="2"/>
  <c r="G44" i="2"/>
  <c r="G41" i="2"/>
  <c r="G40" i="2"/>
  <c r="G37" i="2"/>
  <c r="G36" i="2"/>
  <c r="G32" i="2"/>
  <c r="G28" i="2"/>
  <c r="G109" i="2" s="1"/>
  <c r="G25" i="2"/>
  <c r="G21" i="2"/>
</calcChain>
</file>

<file path=xl/sharedStrings.xml><?xml version="1.0" encoding="utf-8"?>
<sst xmlns="http://schemas.openxmlformats.org/spreadsheetml/2006/main" count="219" uniqueCount="165">
  <si>
    <t xml:space="preserve"> </t>
  </si>
  <si>
    <t>2</t>
  </si>
  <si>
    <t>1</t>
  </si>
  <si>
    <t>Dwurěčna a maćernorěčna wučba /</t>
  </si>
  <si>
    <t>Zweitsprachen - und Muttersprachunterricht</t>
  </si>
  <si>
    <t>Hudźba / Musik</t>
  </si>
  <si>
    <t>1. a 2. lětnik / Klasse</t>
  </si>
  <si>
    <t>3. a 4. lětnik / Klasse</t>
  </si>
  <si>
    <t>Matematika / Mathematik</t>
  </si>
  <si>
    <t>1. lětnik / Klasse</t>
  </si>
  <si>
    <t>2. lětnik / Klasse</t>
  </si>
  <si>
    <t>3. lětnik / Klasse</t>
  </si>
  <si>
    <t>4. lětnik / Klasse</t>
  </si>
  <si>
    <t>Serbšćina / Sorbisch</t>
  </si>
  <si>
    <t xml:space="preserve">Naša fibla </t>
  </si>
  <si>
    <t>Wěcna wučba / Sachunterricht</t>
  </si>
  <si>
    <t xml:space="preserve">4. lětnik / Klasse </t>
  </si>
  <si>
    <t>podpismo šulskeje(-eho) wjednicy(-ka) a kołk</t>
  </si>
  <si>
    <t>Unterschrift der Schulleiterin/des Schulleiters und Stempel</t>
  </si>
  <si>
    <t xml:space="preserve">kołk nošerja šule a podpismo </t>
  </si>
  <si>
    <t>Stempel des Schulträgers und Unterschrift</t>
  </si>
  <si>
    <t xml:space="preserve">1 </t>
  </si>
  <si>
    <t>1/121/08-1A</t>
  </si>
  <si>
    <t xml:space="preserve">Zakładna šula  - Grundschule </t>
  </si>
  <si>
    <t>2/84/08-1A</t>
  </si>
  <si>
    <t>3/109/09-1A</t>
  </si>
  <si>
    <t>Nabožina / Religion</t>
  </si>
  <si>
    <t>Ja tu sym 1, wučbnica, 
licenca nakładnistwa Auer</t>
  </si>
  <si>
    <t xml:space="preserve">Wučerske a kubłarske materialije / Materialien für Lehrer und Erzieher </t>
  </si>
  <si>
    <t>Wujasnjenje / Erläuterung</t>
  </si>
  <si>
    <t>4/85/10-1A</t>
  </si>
  <si>
    <r>
      <t xml:space="preserve">Ja tu sym 3,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</si>
  <si>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r>
      <t xml:space="preserve">Ja tu sym 2, wučbnica, 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licenca nakładnistwa Auer</t>
    </r>
  </si>
  <si>
    <t>Złóžkowe kartki za wučerja</t>
  </si>
  <si>
    <t>2/88/10-1A</t>
  </si>
  <si>
    <t>3/110/11-1A</t>
  </si>
  <si>
    <t>Ja tu sym 4, wučbnica, licenca nakładnistwa Auer</t>
  </si>
  <si>
    <t>Šulske materialije / Schulmaterialien</t>
  </si>
  <si>
    <t>0/139/11-1A</t>
  </si>
  <si>
    <t>1/111/10-2A</t>
  </si>
  <si>
    <t>Rejuj z nami, poster za předmjet hudźba, licenca nakładnistwa Cornelsen</t>
  </si>
  <si>
    <t>Mlóč 2, wěcna kniha, licenca nakładnistwa Schroedel</t>
  </si>
  <si>
    <t>Mlóč 3, wěcna kniha, licenca nakładnistwa Schroedel</t>
  </si>
  <si>
    <t>4/86/12-1A</t>
  </si>
  <si>
    <t>1/133/12-1A</t>
  </si>
  <si>
    <t>4/88/12-1A</t>
  </si>
  <si>
    <t>4/89/12-1A</t>
  </si>
  <si>
    <t>Mlóč 4, wěcna kniha, licenca nakładnistwa Schroedel</t>
  </si>
  <si>
    <t>Mlóč 4, dźěłowy zešiwk, licenca nakładnistwa Schroedel</t>
  </si>
  <si>
    <t>Ličenske puće 1, wučbnica, licenca nakładnistwa Cornelsen</t>
  </si>
  <si>
    <t>Ličenske puće 4, wučbnica, licenca nakładnistwa Cornelsen</t>
  </si>
  <si>
    <t>Ličenske puće 4, dźěłowy zešiwk, licenca nakładnistwa Cornelsen</t>
  </si>
  <si>
    <t>1/137/13-1B</t>
  </si>
  <si>
    <t>0/140/13-1A</t>
  </si>
  <si>
    <t>Změny płaćiznow su móžne. / Preisänderungen sind möglich.</t>
  </si>
  <si>
    <t>1/143/14-1A</t>
  </si>
  <si>
    <t>2/93/13-1A</t>
  </si>
  <si>
    <t>2/94/13-1A</t>
  </si>
  <si>
    <t>3/113/14-1A</t>
  </si>
  <si>
    <t>3/114/14-1A</t>
  </si>
  <si>
    <r>
      <t>Wódny muž a druhe duchi, dwurěčny modul za předmjet wuměłstwo,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Wassermann und Co., zweisprachiges Modul für das Fach Kunst, Lehrerhandreichung </t>
    </r>
  </si>
  <si>
    <t>Wuknjemy serbsce 1 - wobrazowe karty za wučerja + nawod a CD</t>
  </si>
  <si>
    <t>2/97/14-1B</t>
  </si>
  <si>
    <t>Rjadowniski dźenik</t>
  </si>
  <si>
    <t>Mlóč 1, dźěłowa kniha, licenca nakładnistwa Schroedel</t>
  </si>
  <si>
    <t>Ličenske puće 2, wučbnica, licenca nakładnistwa Cornelsen</t>
  </si>
  <si>
    <t>Ličenske puće 2, dźěłowy zešiwk, licenca nakładnistwa Cornelsen</t>
  </si>
  <si>
    <t>Ličenske puće 3, wučbnica, licenca nakładnistwa Cornelsen</t>
  </si>
  <si>
    <t>Ličenske puće 3, dźěłowy zešiwk, licenca nakładnistwa Cornelsen</t>
  </si>
  <si>
    <t>1/139/15-1B</t>
  </si>
  <si>
    <t>3/121/15-1B</t>
  </si>
  <si>
    <t>Wuknjemy serbsce 2 - wobrazowe karty za wučerja</t>
  </si>
  <si>
    <t>4/87/16-2A</t>
  </si>
  <si>
    <t>1/134/16-2A</t>
  </si>
  <si>
    <t>Wuknjemy serbsce 1 - wučerske doporučenje</t>
  </si>
  <si>
    <t>Wuknjemy serbsce 3 - wobrazowe karty za wučerja</t>
  </si>
  <si>
    <t>4/93/16-1B</t>
  </si>
  <si>
    <t>ISBN
978-3-7420-</t>
  </si>
  <si>
    <t>1203-6</t>
  </si>
  <si>
    <t>1432-0</t>
  </si>
  <si>
    <t>1495-5</t>
  </si>
  <si>
    <t>1409-2</t>
  </si>
  <si>
    <t>1415-3</t>
  </si>
  <si>
    <t>1436-8</t>
  </si>
  <si>
    <t>1437-5</t>
  </si>
  <si>
    <t>1454-2</t>
  </si>
  <si>
    <t>1455-9</t>
  </si>
  <si>
    <t>1462-7</t>
  </si>
  <si>
    <t>1463-4</t>
  </si>
  <si>
    <t>1466-5</t>
  </si>
  <si>
    <t>1467-2</t>
  </si>
  <si>
    <t>1449-8</t>
  </si>
  <si>
    <t>1450-4</t>
  </si>
  <si>
    <t>1363-7</t>
  </si>
  <si>
    <t>1373-6</t>
  </si>
  <si>
    <t>1381-1</t>
  </si>
  <si>
    <t>1390-3</t>
  </si>
  <si>
    <t>1433-7</t>
  </si>
  <si>
    <t>1289-0</t>
  </si>
  <si>
    <t>1476-4</t>
  </si>
  <si>
    <t>1487-0</t>
  </si>
  <si>
    <t>1489-4</t>
  </si>
  <si>
    <t>2354-4</t>
  </si>
  <si>
    <t>2397-1</t>
  </si>
  <si>
    <t>0/18/14-2</t>
  </si>
  <si>
    <t>—</t>
  </si>
  <si>
    <t>Wuknjemy serbsce 4 - wobrazowe karty za wučerja</t>
  </si>
  <si>
    <t>0/178/17-1</t>
  </si>
  <si>
    <t>2445-9</t>
  </si>
  <si>
    <t>1/150/17-1A</t>
  </si>
  <si>
    <t>2455-8</t>
  </si>
  <si>
    <t>2/113/17-1B</t>
  </si>
  <si>
    <t>2453-4</t>
  </si>
  <si>
    <t>0/19/17-1</t>
  </si>
  <si>
    <t>0/131/17-1</t>
  </si>
  <si>
    <r>
      <t xml:space="preserve">Ličenske puće 1, dźěłowy zešiwk, licenca nakładnistwa Cornelsen,  
</t>
    </r>
    <r>
      <rPr>
        <i/>
        <sz val="11"/>
        <rFont val="Times New Roman"/>
        <family val="1"/>
      </rPr>
      <t>2. nakład</t>
    </r>
  </si>
  <si>
    <t>Kategorija 1:</t>
  </si>
  <si>
    <t xml:space="preserve">Šulske knihi, kotrež maja so z fondsa za wučbne srědki, šulskeho </t>
  </si>
  <si>
    <t>nošerja zapłaćić. / Schulbücher, die aus den Fonds für Unterrichtsmittel 
des Schulträgers zu bezahlen sind.</t>
  </si>
  <si>
    <t xml:space="preserve">Kategorija 2: </t>
  </si>
  <si>
    <t>Material, kotryž wučerjo/wučerki kupja. / Material, welches die LehrerInnen kaufen.</t>
  </si>
  <si>
    <t>titl/Buchtitel</t>
  </si>
  <si>
    <t>płaćizna €/
Preis in €</t>
  </si>
  <si>
    <t>cyłkownje w €/
Gesamtsumme in €</t>
  </si>
  <si>
    <t>mnóstwo/
Anzahl</t>
  </si>
  <si>
    <t>kategorija/
Kategorie</t>
  </si>
  <si>
    <t>skaz. čisło/
Bestellnummer</t>
  </si>
  <si>
    <t>Skazanska lisćina - Bestellliste 2018/2019</t>
  </si>
  <si>
    <t>1/94/18-4A</t>
  </si>
  <si>
    <t>2/114/18-1A</t>
  </si>
  <si>
    <t>2488-6</t>
  </si>
  <si>
    <r>
      <t xml:space="preserve">Mlóč 2, dźěłowy zešiwk, licenca nakładnistwa Schroedel, </t>
    </r>
    <r>
      <rPr>
        <b/>
        <sz val="11"/>
        <rFont val="Times New Roman"/>
        <family val="1"/>
      </rPr>
      <t>nowowudaće</t>
    </r>
  </si>
  <si>
    <t>3/126/18-1A</t>
  </si>
  <si>
    <t>2489-3</t>
  </si>
  <si>
    <r>
      <t xml:space="preserve">Mlóč 3, dźěłowy zešiwk, licenca nakładnistwa Schroedel, </t>
    </r>
    <r>
      <rPr>
        <b/>
        <sz val="11"/>
        <rFont val="Times New Roman"/>
        <family val="1"/>
      </rPr>
      <t>nowowudaće</t>
    </r>
  </si>
  <si>
    <t xml:space="preserve">Rěčimy serbsce Wir spechen sorbisch, přiručka za kubłarjow/ Handreichung für Erzieher/innen
</t>
  </si>
  <si>
    <t>Wuknjemy serbsce 2 - wučerske doporučenje</t>
  </si>
  <si>
    <t xml:space="preserve">Ličbowe woknješka za 1. lětnik
</t>
  </si>
  <si>
    <t>Šulerski dźenik</t>
  </si>
  <si>
    <r>
      <t xml:space="preserve">Prošu skazansku lisćinu wupjelnić a </t>
    </r>
    <r>
      <rPr>
        <b/>
        <i/>
        <sz val="11"/>
        <rFont val="Times New Roman"/>
        <family val="1"/>
      </rPr>
      <t>pósłać na firmu/knihownju</t>
    </r>
    <r>
      <rPr>
        <i/>
        <sz val="11"/>
        <rFont val="Times New Roman"/>
        <family val="1"/>
      </rPr>
      <t xml:space="preserve">, pola kotrejež serbske šulske 
knihi skazaće. / Bitte Bestellliste ausfüllen und an die </t>
    </r>
    <r>
      <rPr>
        <b/>
        <i/>
        <sz val="11"/>
        <rFont val="Times New Roman"/>
        <family val="1"/>
      </rPr>
      <t>Firma/Buchhandlung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schicken</t>
    </r>
    <r>
      <rPr>
        <i/>
        <sz val="11"/>
        <rFont val="Times New Roman"/>
        <family val="1"/>
      </rPr>
      <t>, bei der Sie
sorbische Schulbücher bestellen.</t>
    </r>
  </si>
  <si>
    <t>Skazanska lisćina za firmu abo kniharnju! / 
Bestellliste für die Firma bzw. Buchhandlung ihrer Wahl!</t>
  </si>
  <si>
    <t>3/129/18-1A</t>
  </si>
  <si>
    <t>2529-6</t>
  </si>
  <si>
    <r>
      <t xml:space="preserve">Ličimy wěcne nadawki 3, dźěłowy zešiwk, licenca nakładnistwa Klett, </t>
    </r>
    <r>
      <rPr>
        <b/>
        <sz val="11"/>
        <rFont val="Times New Roman"/>
        <family val="1"/>
      </rPr>
      <t xml:space="preserve">nowowudaće </t>
    </r>
  </si>
  <si>
    <t>4/99/18-1A</t>
  </si>
  <si>
    <t>2532-6</t>
  </si>
  <si>
    <r>
      <t xml:space="preserve">Ličimy wěcne nadawki 4, dźěłowy zešiwk, licenca nakładnistwa Klett, </t>
    </r>
    <r>
      <rPr>
        <b/>
        <sz val="11"/>
        <rFont val="Times New Roman"/>
        <family val="1"/>
      </rPr>
      <t xml:space="preserve">nowowudaće </t>
    </r>
  </si>
  <si>
    <t>Němčina / Deutsch</t>
  </si>
  <si>
    <t>W1/97/01-1W</t>
  </si>
  <si>
    <t>1213-5</t>
  </si>
  <si>
    <t>Meine deutsche Fibel</t>
  </si>
  <si>
    <t>1/122/08-1A</t>
  </si>
  <si>
    <t>1372-9</t>
  </si>
  <si>
    <t>Ich schreibe deutsch 1, Arbeitsheft</t>
  </si>
  <si>
    <t>0/134/11-1B</t>
  </si>
  <si>
    <t>1421-4</t>
  </si>
  <si>
    <t>Budyšin a wokolina, dźěłowy zešiwk w serbskej a němskej rěči k wokrjesej Budyšin, za 3. a 4. lětnik</t>
  </si>
  <si>
    <t>0/138/11-1A</t>
  </si>
  <si>
    <t>1431-3</t>
  </si>
  <si>
    <t xml:space="preserve">Serbska wjes něhdy / Das sorbische Dorf früher, domiznowědny přewodnik w serbskej a němskej rěči </t>
  </si>
  <si>
    <t>0/164/16-1A</t>
  </si>
  <si>
    <t>2380-3</t>
  </si>
  <si>
    <t>Dźěćatstwo něhdy - Kinderzeit früher, 
přewodnik po Serbskim muzeju</t>
  </si>
  <si>
    <t>Dodatne a wudospołnjace materialije
Zusatz- und Ergänzungsmaterialein</t>
  </si>
  <si>
    <t>cyłkowna suma / Gesamtsumme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</si>
</sst>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DM&quot;_-;\-* #,##0.00\ &quot;DM&quot;_-;_-* &quot;-&quot;??\ &quot;DM&quot;_-;_-@_-"/>
    <numFmt numFmtId="165" formatCode="#,##0.00\ &quot;€&quot;"/>
    <numFmt numFmtId="166" formatCode="_-* #,##0.00\ [$€]_-;\-* #,##0.00\ [$€]_-;_-* &quot;-&quot;??\ [$€]_-;_-@_-"/>
  </numFmts>
  <fonts count="17">
    <font>
      <sz val="10"/>
      <name val="LausitzSansSerif"/>
    </font>
    <font>
      <sz val="10"/>
      <name val="LausitzSansSerif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6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9" fontId="1" fillId="0" borderId="0"/>
    <xf numFmtId="49" fontId="1" fillId="0" borderId="0"/>
    <xf numFmtId="49" fontId="1" fillId="0" borderId="0"/>
    <xf numFmtId="164" fontId="1" fillId="0" borderId="0" applyFont="0" applyFill="0" applyBorder="0" applyAlignment="0" applyProtection="0"/>
  </cellStyleXfs>
  <cellXfs count="159">
    <xf numFmtId="0" fontId="0" fillId="0" borderId="0" xfId="0"/>
    <xf numFmtId="164" fontId="3" fillId="0" borderId="0" xfId="5" applyFont="1"/>
    <xf numFmtId="164" fontId="8" fillId="0" borderId="0" xfId="5" applyFont="1" applyBorder="1"/>
    <xf numFmtId="49" fontId="3" fillId="0" borderId="0" xfId="4" applyFont="1" applyAlignment="1">
      <alignment wrapText="1"/>
    </xf>
    <xf numFmtId="49" fontId="4" fillId="0" borderId="0" xfId="4" applyFont="1"/>
    <xf numFmtId="164" fontId="2" fillId="0" borderId="0" xfId="5" applyFont="1" applyBorder="1"/>
    <xf numFmtId="164" fontId="6" fillId="0" borderId="0" xfId="5" applyFont="1" applyBorder="1" applyAlignment="1">
      <alignment horizontal="center"/>
    </xf>
    <xf numFmtId="13" fontId="3" fillId="0" borderId="0" xfId="5" applyNumberFormat="1" applyFont="1" applyBorder="1"/>
    <xf numFmtId="49" fontId="4" fillId="0" borderId="0" xfId="4" applyFont="1" applyBorder="1"/>
    <xf numFmtId="49" fontId="3" fillId="0" borderId="0" xfId="4" applyFont="1" applyBorder="1" applyAlignment="1">
      <alignment wrapText="1"/>
    </xf>
    <xf numFmtId="49" fontId="6" fillId="0" borderId="0" xfId="4" applyFont="1" applyBorder="1" applyAlignment="1">
      <alignment horizontal="center" wrapText="1"/>
    </xf>
    <xf numFmtId="164" fontId="6" fillId="0" borderId="0" xfId="5" applyFont="1" applyAlignment="1">
      <alignment horizontal="center"/>
    </xf>
    <xf numFmtId="13" fontId="3" fillId="0" borderId="0" xfId="5" applyNumberFormat="1" applyFont="1" applyBorder="1" applyAlignment="1">
      <alignment vertical="top"/>
    </xf>
    <xf numFmtId="164" fontId="6" fillId="0" borderId="0" xfId="5" applyFont="1"/>
    <xf numFmtId="49" fontId="6" fillId="0" borderId="0" xfId="4" applyFont="1"/>
    <xf numFmtId="49" fontId="5" fillId="0" borderId="0" xfId="4" applyFont="1"/>
    <xf numFmtId="13" fontId="9" fillId="0" borderId="0" xfId="5" applyNumberFormat="1" applyFont="1" applyBorder="1" applyAlignment="1">
      <alignment vertical="top"/>
    </xf>
    <xf numFmtId="164" fontId="6" fillId="0" borderId="0" xfId="5" applyFont="1" applyBorder="1"/>
    <xf numFmtId="13" fontId="4" fillId="0" borderId="0" xfId="5" applyNumberFormat="1" applyFont="1" applyBorder="1"/>
    <xf numFmtId="49" fontId="9" fillId="0" borderId="0" xfId="4" applyFont="1" applyBorder="1" applyAlignment="1">
      <alignment wrapText="1"/>
    </xf>
    <xf numFmtId="13" fontId="6" fillId="0" borderId="0" xfId="5" applyNumberFormat="1" applyFont="1" applyBorder="1"/>
    <xf numFmtId="13" fontId="4" fillId="0" borderId="1" xfId="5" applyNumberFormat="1" applyFont="1" applyBorder="1"/>
    <xf numFmtId="13" fontId="9" fillId="0" borderId="2" xfId="5" applyNumberFormat="1" applyFont="1" applyBorder="1" applyAlignment="1">
      <alignment vertical="top"/>
    </xf>
    <xf numFmtId="13" fontId="9" fillId="0" borderId="3" xfId="5" applyNumberFormat="1" applyFont="1" applyBorder="1" applyAlignment="1">
      <alignment vertical="top"/>
    </xf>
    <xf numFmtId="49" fontId="9" fillId="0" borderId="2" xfId="4" applyFont="1" applyBorder="1" applyAlignment="1">
      <alignment vertical="top"/>
    </xf>
    <xf numFmtId="13" fontId="9" fillId="0" borderId="0" xfId="5" applyNumberFormat="1" applyFont="1" applyBorder="1"/>
    <xf numFmtId="49" fontId="9" fillId="0" borderId="2" xfId="4" applyFont="1" applyBorder="1" applyAlignment="1">
      <alignment vertical="top" wrapText="1"/>
    </xf>
    <xf numFmtId="165" fontId="9" fillId="0" borderId="2" xfId="5" applyNumberFormat="1" applyFont="1" applyBorder="1" applyAlignment="1">
      <alignment vertical="top"/>
    </xf>
    <xf numFmtId="49" fontId="9" fillId="0" borderId="2" xfId="4" applyFont="1" applyBorder="1" applyAlignment="1">
      <alignment horizontal="right" vertical="top"/>
    </xf>
    <xf numFmtId="13" fontId="6" fillId="0" borderId="0" xfId="5" applyNumberFormat="1" applyFont="1" applyBorder="1" applyAlignment="1">
      <alignment vertical="top"/>
    </xf>
    <xf numFmtId="165" fontId="9" fillId="0" borderId="0" xfId="5" applyNumberFormat="1" applyFont="1" applyBorder="1" applyAlignment="1">
      <alignment vertical="top"/>
    </xf>
    <xf numFmtId="49" fontId="9" fillId="0" borderId="0" xfId="4" applyFont="1" applyBorder="1" applyAlignment="1">
      <alignment horizontal="right" vertical="top"/>
    </xf>
    <xf numFmtId="49" fontId="9" fillId="0" borderId="3" xfId="4" applyFont="1" applyBorder="1" applyAlignment="1">
      <alignment vertical="top" wrapText="1"/>
    </xf>
    <xf numFmtId="49" fontId="9" fillId="0" borderId="3" xfId="4" applyFont="1" applyBorder="1" applyAlignment="1">
      <alignment horizontal="right" vertical="top"/>
    </xf>
    <xf numFmtId="165" fontId="9" fillId="0" borderId="3" xfId="5" applyNumberFormat="1" applyFont="1" applyBorder="1" applyAlignment="1">
      <alignment vertical="top"/>
    </xf>
    <xf numFmtId="165" fontId="3" fillId="0" borderId="0" xfId="5" applyNumberFormat="1" applyFont="1" applyBorder="1" applyAlignment="1">
      <alignment vertical="top"/>
    </xf>
    <xf numFmtId="165" fontId="3" fillId="0" borderId="0" xfId="5" applyNumberFormat="1" applyFont="1" applyAlignment="1">
      <alignment vertical="top"/>
    </xf>
    <xf numFmtId="165" fontId="4" fillId="0" borderId="0" xfId="4" applyNumberFormat="1" applyFont="1" applyBorder="1" applyAlignment="1">
      <alignment vertical="top"/>
    </xf>
    <xf numFmtId="165" fontId="4" fillId="0" borderId="0" xfId="5" applyNumberFormat="1" applyFont="1" applyBorder="1" applyAlignment="1">
      <alignment vertical="top"/>
    </xf>
    <xf numFmtId="49" fontId="4" fillId="0" borderId="0" xfId="4" applyFont="1" applyAlignment="1">
      <alignment vertical="top"/>
    </xf>
    <xf numFmtId="49" fontId="3" fillId="0" borderId="0" xfId="4" applyFont="1" applyBorder="1" applyAlignment="1">
      <alignment horizontal="right" vertical="top"/>
    </xf>
    <xf numFmtId="49" fontId="3" fillId="0" borderId="0" xfId="4" applyFont="1" applyAlignment="1">
      <alignment horizontal="right" vertical="top"/>
    </xf>
    <xf numFmtId="49" fontId="4" fillId="0" borderId="0" xfId="4" applyFont="1" applyBorder="1" applyAlignment="1">
      <alignment vertical="top"/>
    </xf>
    <xf numFmtId="49" fontId="4" fillId="0" borderId="0" xfId="4" applyFont="1" applyBorder="1" applyAlignment="1">
      <alignment horizontal="right" vertical="top"/>
    </xf>
    <xf numFmtId="49" fontId="4" fillId="0" borderId="0" xfId="2" applyFont="1" applyBorder="1" applyAlignment="1">
      <alignment horizontal="right" vertical="top"/>
    </xf>
    <xf numFmtId="164" fontId="9" fillId="0" borderId="2" xfId="5" applyFont="1" applyBorder="1" applyAlignment="1">
      <alignment vertical="top"/>
    </xf>
    <xf numFmtId="49" fontId="4" fillId="0" borderId="0" xfId="4" applyFont="1" applyBorder="1" applyAlignment="1">
      <alignment vertical="top" wrapText="1"/>
    </xf>
    <xf numFmtId="49" fontId="3" fillId="0" borderId="0" xfId="4" applyFont="1" applyAlignment="1">
      <alignment vertical="top" wrapText="1"/>
    </xf>
    <xf numFmtId="49" fontId="4" fillId="0" borderId="1" xfId="4" applyFont="1" applyBorder="1" applyAlignment="1">
      <alignment vertical="top" wrapText="1"/>
    </xf>
    <xf numFmtId="49" fontId="9" fillId="0" borderId="0" xfId="4" applyFont="1" applyBorder="1" applyAlignment="1">
      <alignment vertical="top" wrapText="1"/>
    </xf>
    <xf numFmtId="49" fontId="9" fillId="0" borderId="0" xfId="4" applyFont="1" applyBorder="1" applyAlignment="1">
      <alignment vertical="top"/>
    </xf>
    <xf numFmtId="164" fontId="9" fillId="3" borderId="2" xfId="5" applyFont="1" applyFill="1" applyBorder="1" applyAlignment="1">
      <alignment vertical="top"/>
    </xf>
    <xf numFmtId="49" fontId="9" fillId="0" borderId="0" xfId="4" applyFont="1" applyFill="1" applyBorder="1" applyAlignment="1">
      <alignment horizontal="right" vertical="top"/>
    </xf>
    <xf numFmtId="13" fontId="9" fillId="0" borderId="0" xfId="5" applyNumberFormat="1" applyFont="1" applyFill="1" applyBorder="1" applyAlignment="1">
      <alignment vertical="top"/>
    </xf>
    <xf numFmtId="49" fontId="9" fillId="0" borderId="0" xfId="4" applyFont="1" applyFill="1" applyBorder="1" applyAlignment="1">
      <alignment vertical="top" wrapText="1"/>
    </xf>
    <xf numFmtId="165" fontId="9" fillId="0" borderId="0" xfId="5" applyNumberFormat="1" applyFont="1" applyFill="1" applyBorder="1" applyAlignment="1">
      <alignment vertical="top"/>
    </xf>
    <xf numFmtId="49" fontId="10" fillId="0" borderId="0" xfId="4" applyFont="1" applyAlignment="1">
      <alignment wrapText="1"/>
    </xf>
    <xf numFmtId="49" fontId="2" fillId="0" borderId="0" xfId="4" applyFont="1" applyBorder="1" applyAlignment="1">
      <alignment vertical="top"/>
    </xf>
    <xf numFmtId="49" fontId="10" fillId="0" borderId="0" xfId="4" applyFont="1" applyBorder="1"/>
    <xf numFmtId="165" fontId="10" fillId="0" borderId="0" xfId="5" applyNumberFormat="1" applyFont="1" applyBorder="1" applyAlignment="1">
      <alignment vertical="top"/>
    </xf>
    <xf numFmtId="49" fontId="10" fillId="0" borderId="0" xfId="4" applyFont="1" applyBorder="1" applyAlignment="1">
      <alignment horizontal="right" vertical="top"/>
    </xf>
    <xf numFmtId="49" fontId="4" fillId="0" borderId="4" xfId="4" applyFont="1" applyBorder="1"/>
    <xf numFmtId="49" fontId="4" fillId="0" borderId="3" xfId="4" applyFont="1" applyBorder="1"/>
    <xf numFmtId="0" fontId="15" fillId="0" borderId="0" xfId="0" applyFont="1" applyAlignment="1">
      <alignment horizontal="left" readingOrder="1"/>
    </xf>
    <xf numFmtId="165" fontId="9" fillId="0" borderId="0" xfId="5" applyNumberFormat="1" applyFont="1" applyFill="1" applyBorder="1" applyAlignment="1"/>
    <xf numFmtId="49" fontId="9" fillId="0" borderId="5" xfId="4" applyFont="1" applyBorder="1" applyAlignment="1">
      <alignment horizontal="right" vertical="top"/>
    </xf>
    <xf numFmtId="165" fontId="9" fillId="0" borderId="5" xfId="5" applyNumberFormat="1" applyFont="1" applyBorder="1" applyAlignment="1">
      <alignment vertical="top"/>
    </xf>
    <xf numFmtId="49" fontId="9" fillId="0" borderId="5" xfId="4" applyFont="1" applyBorder="1" applyAlignment="1">
      <alignment vertical="top" wrapText="1"/>
    </xf>
    <xf numFmtId="164" fontId="2" fillId="0" borderId="0" xfId="5" applyFont="1" applyBorder="1" applyAlignment="1">
      <alignment vertical="top"/>
    </xf>
    <xf numFmtId="164" fontId="6" fillId="0" borderId="0" xfId="5" applyFont="1" applyBorder="1" applyAlignment="1">
      <alignment vertical="top"/>
    </xf>
    <xf numFmtId="164" fontId="6" fillId="0" borderId="0" xfId="5" applyFont="1" applyAlignment="1">
      <alignment vertical="top"/>
    </xf>
    <xf numFmtId="49" fontId="3" fillId="0" borderId="0" xfId="4" applyFont="1" applyBorder="1" applyAlignment="1">
      <alignment vertical="top" wrapText="1"/>
    </xf>
    <xf numFmtId="49" fontId="10" fillId="0" borderId="0" xfId="4" applyFont="1" applyAlignment="1">
      <alignment vertical="top" wrapText="1"/>
    </xf>
    <xf numFmtId="49" fontId="10" fillId="0" borderId="0" xfId="4" applyFont="1" applyBorder="1" applyAlignment="1">
      <alignment vertical="top"/>
    </xf>
    <xf numFmtId="49" fontId="6" fillId="0" borderId="0" xfId="4" applyFont="1" applyBorder="1" applyAlignment="1">
      <alignment vertical="top" wrapText="1"/>
    </xf>
    <xf numFmtId="49" fontId="9" fillId="0" borderId="3" xfId="4" applyFont="1" applyBorder="1" applyAlignment="1">
      <alignment horizontal="center" vertical="top" wrapText="1"/>
    </xf>
    <xf numFmtId="13" fontId="16" fillId="0" borderId="0" xfId="5" applyNumberFormat="1" applyFont="1" applyBorder="1" applyAlignment="1">
      <alignment vertical="top"/>
    </xf>
    <xf numFmtId="49" fontId="16" fillId="0" borderId="0" xfId="4" applyFont="1" applyBorder="1" applyAlignment="1">
      <alignment vertical="top" wrapText="1"/>
    </xf>
    <xf numFmtId="165" fontId="16" fillId="0" borderId="0" xfId="5" applyNumberFormat="1" applyFont="1" applyBorder="1" applyAlignment="1">
      <alignment vertical="top"/>
    </xf>
    <xf numFmtId="49" fontId="16" fillId="0" borderId="0" xfId="4" applyFont="1" applyBorder="1" applyAlignment="1">
      <alignment horizontal="right" vertical="top"/>
    </xf>
    <xf numFmtId="49" fontId="5" fillId="2" borderId="6" xfId="4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4" fillId="0" borderId="0" xfId="4" applyFont="1" applyAlignment="1">
      <alignment horizontal="left"/>
    </xf>
    <xf numFmtId="49" fontId="4" fillId="0" borderId="0" xfId="4" applyFont="1" applyAlignment="1">
      <alignment horizontal="left" wrapText="1"/>
    </xf>
    <xf numFmtId="49" fontId="3" fillId="0" borderId="0" xfId="4" applyFont="1" applyAlignment="1">
      <alignment horizontal="left"/>
    </xf>
    <xf numFmtId="49" fontId="9" fillId="0" borderId="2" xfId="4" applyFont="1" applyBorder="1" applyAlignment="1">
      <alignment horizontal="center" vertical="top" wrapText="1"/>
    </xf>
    <xf numFmtId="165" fontId="9" fillId="0" borderId="2" xfId="5" applyNumberFormat="1" applyFont="1" applyBorder="1" applyAlignment="1">
      <alignment horizontal="right" vertical="top"/>
    </xf>
    <xf numFmtId="164" fontId="3" fillId="0" borderId="7" xfId="5" applyFont="1" applyBorder="1"/>
    <xf numFmtId="49" fontId="3" fillId="0" borderId="7" xfId="4" applyFont="1" applyBorder="1" applyAlignment="1">
      <alignment vertical="top" wrapText="1"/>
    </xf>
    <xf numFmtId="49" fontId="3" fillId="0" borderId="7" xfId="4" applyFont="1" applyBorder="1" applyAlignment="1">
      <alignment wrapText="1"/>
    </xf>
    <xf numFmtId="49" fontId="3" fillId="0" borderId="7" xfId="4" applyFont="1" applyBorder="1" applyAlignment="1">
      <alignment horizontal="right" vertical="top"/>
    </xf>
    <xf numFmtId="49" fontId="14" fillId="0" borderId="0" xfId="3" applyFont="1"/>
    <xf numFmtId="164" fontId="6" fillId="0" borderId="0" xfId="5" applyFont="1" applyAlignment="1">
      <alignment horizontal="left" vertical="top"/>
    </xf>
    <xf numFmtId="49" fontId="9" fillId="0" borderId="0" xfId="3" applyFont="1" applyBorder="1" applyAlignment="1">
      <alignment horizontal="left" vertical="top" wrapText="1"/>
    </xf>
    <xf numFmtId="0" fontId="6" fillId="0" borderId="0" xfId="5" applyNumberFormat="1" applyFont="1" applyBorder="1" applyAlignment="1">
      <alignment horizontal="left" vertical="top"/>
    </xf>
    <xf numFmtId="164" fontId="7" fillId="0" borderId="0" xfId="5" applyFont="1" applyBorder="1" applyAlignment="1">
      <alignment vertical="top"/>
    </xf>
    <xf numFmtId="164" fontId="7" fillId="0" borderId="0" xfId="5" applyFont="1" applyAlignment="1">
      <alignment horizontal="left" vertical="top"/>
    </xf>
    <xf numFmtId="164" fontId="5" fillId="2" borderId="6" xfId="5" applyFont="1" applyFill="1" applyBorder="1" applyAlignment="1">
      <alignment horizontal="left" vertical="top" wrapText="1"/>
    </xf>
    <xf numFmtId="49" fontId="5" fillId="0" borderId="0" xfId="4" applyFont="1" applyAlignment="1">
      <alignment horizontal="left" vertical="top"/>
    </xf>
    <xf numFmtId="13" fontId="9" fillId="0" borderId="8" xfId="5" applyNumberFormat="1" applyFont="1" applyBorder="1" applyAlignment="1">
      <alignment vertical="top"/>
    </xf>
    <xf numFmtId="49" fontId="9" fillId="0" borderId="8" xfId="4" applyFont="1" applyBorder="1" applyAlignment="1">
      <alignment vertical="top" wrapText="1"/>
    </xf>
    <xf numFmtId="165" fontId="9" fillId="0" borderId="8" xfId="5" applyNumberFormat="1" applyFont="1" applyBorder="1" applyAlignment="1">
      <alignment vertical="top"/>
    </xf>
    <xf numFmtId="49" fontId="9" fillId="0" borderId="8" xfId="4" applyFont="1" applyBorder="1" applyAlignment="1">
      <alignment horizontal="right" vertical="top"/>
    </xf>
    <xf numFmtId="49" fontId="9" fillId="0" borderId="9" xfId="4" applyFont="1" applyBorder="1" applyAlignment="1">
      <alignment vertical="top"/>
    </xf>
    <xf numFmtId="165" fontId="9" fillId="0" borderId="0" xfId="4" applyNumberFormat="1" applyFont="1" applyBorder="1" applyAlignment="1">
      <alignment vertical="top" wrapText="1"/>
    </xf>
    <xf numFmtId="13" fontId="7" fillId="0" borderId="10" xfId="5" applyNumberFormat="1" applyFont="1" applyBorder="1"/>
    <xf numFmtId="49" fontId="6" fillId="0" borderId="10" xfId="4" applyFont="1" applyBorder="1" applyAlignment="1">
      <alignment vertical="top" wrapText="1"/>
    </xf>
    <xf numFmtId="49" fontId="6" fillId="0" borderId="10" xfId="4" applyFont="1" applyBorder="1" applyAlignment="1">
      <alignment horizontal="center" wrapText="1"/>
    </xf>
    <xf numFmtId="165" fontId="3" fillId="0" borderId="10" xfId="5" applyNumberFormat="1" applyFont="1" applyBorder="1" applyAlignment="1">
      <alignment vertical="top"/>
    </xf>
    <xf numFmtId="49" fontId="3" fillId="0" borderId="10" xfId="4" applyFont="1" applyBorder="1" applyAlignment="1">
      <alignment horizontal="right" vertical="top"/>
    </xf>
    <xf numFmtId="49" fontId="9" fillId="0" borderId="2" xfId="2" applyFont="1" applyBorder="1" applyAlignment="1">
      <alignment horizontal="left" vertical="top"/>
    </xf>
    <xf numFmtId="165" fontId="6" fillId="0" borderId="0" xfId="5" applyNumberFormat="1" applyFont="1" applyBorder="1" applyAlignment="1">
      <alignment horizontal="left" vertical="top"/>
    </xf>
    <xf numFmtId="165" fontId="3" fillId="0" borderId="7" xfId="5" applyNumberFormat="1" applyFont="1" applyBorder="1" applyAlignment="1">
      <alignment vertical="top"/>
    </xf>
    <xf numFmtId="165" fontId="5" fillId="2" borderId="6" xfId="5" applyNumberFormat="1" applyFont="1" applyFill="1" applyBorder="1" applyAlignment="1">
      <alignment horizontal="left" vertical="top" wrapText="1"/>
    </xf>
    <xf numFmtId="165" fontId="3" fillId="0" borderId="0" xfId="0" applyNumberFormat="1" applyFont="1" applyAlignment="1">
      <alignment horizontal="left"/>
    </xf>
    <xf numFmtId="165" fontId="4" fillId="0" borderId="0" xfId="4" applyNumberFormat="1" applyFont="1"/>
    <xf numFmtId="165" fontId="7" fillId="0" borderId="7" xfId="4" applyNumberFormat="1" applyFont="1" applyBorder="1" applyAlignment="1">
      <alignment horizontal="right" vertical="top"/>
    </xf>
    <xf numFmtId="165" fontId="7" fillId="0" borderId="0" xfId="4" applyNumberFormat="1" applyFont="1" applyAlignment="1">
      <alignment horizontal="right" vertical="top"/>
    </xf>
    <xf numFmtId="165" fontId="6" fillId="0" borderId="0" xfId="5" applyNumberFormat="1" applyFont="1" applyBorder="1" applyAlignment="1">
      <alignment horizontal="right" vertical="top"/>
    </xf>
    <xf numFmtId="165" fontId="7" fillId="0" borderId="0" xfId="5" applyNumberFormat="1" applyFont="1" applyBorder="1" applyAlignment="1">
      <alignment horizontal="right" vertical="top"/>
    </xf>
    <xf numFmtId="165" fontId="5" fillId="2" borderId="6" xfId="4" applyNumberFormat="1" applyFont="1" applyFill="1" applyBorder="1" applyAlignment="1">
      <alignment horizontal="right" vertical="top" wrapText="1"/>
    </xf>
    <xf numFmtId="165" fontId="7" fillId="0" borderId="2" xfId="4" applyNumberFormat="1" applyFont="1" applyBorder="1" applyAlignment="1">
      <alignment horizontal="right" vertical="top"/>
    </xf>
    <xf numFmtId="165" fontId="7" fillId="0" borderId="0" xfId="4" applyNumberFormat="1" applyFont="1" applyBorder="1" applyAlignment="1">
      <alignment horizontal="right" vertical="top"/>
    </xf>
    <xf numFmtId="165" fontId="7" fillId="0" borderId="0" xfId="4" applyNumberFormat="1" applyFont="1" applyFill="1" applyBorder="1" applyAlignment="1">
      <alignment horizontal="right" vertical="top"/>
    </xf>
    <xf numFmtId="165" fontId="7" fillId="0" borderId="0" xfId="2" applyNumberFormat="1" applyFont="1" applyBorder="1" applyAlignment="1">
      <alignment horizontal="right" vertical="top"/>
    </xf>
    <xf numFmtId="1" fontId="9" fillId="0" borderId="7" xfId="4" applyNumberFormat="1" applyFont="1" applyBorder="1" applyAlignment="1">
      <alignment horizontal="right" vertical="top"/>
    </xf>
    <xf numFmtId="1" fontId="9" fillId="0" borderId="0" xfId="4" applyNumberFormat="1" applyFont="1" applyAlignment="1">
      <alignment horizontal="right" vertical="top"/>
    </xf>
    <xf numFmtId="1" fontId="9" fillId="0" borderId="0" xfId="4" applyNumberFormat="1" applyFont="1" applyBorder="1" applyAlignment="1">
      <alignment horizontal="right" vertical="top"/>
    </xf>
    <xf numFmtId="1" fontId="6" fillId="0" borderId="0" xfId="5" applyNumberFormat="1" applyFont="1" applyBorder="1" applyAlignment="1">
      <alignment horizontal="right" vertical="top"/>
    </xf>
    <xf numFmtId="1" fontId="5" fillId="2" borderId="6" xfId="4" applyNumberFormat="1" applyFont="1" applyFill="1" applyBorder="1" applyAlignment="1">
      <alignment horizontal="right" vertical="top" wrapText="1"/>
    </xf>
    <xf numFmtId="1" fontId="9" fillId="0" borderId="10" xfId="4" applyNumberFormat="1" applyFont="1" applyBorder="1" applyAlignment="1">
      <alignment horizontal="right" vertical="top"/>
    </xf>
    <xf numFmtId="1" fontId="9" fillId="0" borderId="0" xfId="4" applyNumberFormat="1" applyFont="1" applyFill="1" applyBorder="1" applyAlignment="1">
      <alignment horizontal="right" vertical="top"/>
    </xf>
    <xf numFmtId="1" fontId="9" fillId="0" borderId="0" xfId="2" applyNumberFormat="1" applyFont="1" applyBorder="1" applyAlignment="1">
      <alignment horizontal="right" vertical="top"/>
    </xf>
    <xf numFmtId="49" fontId="4" fillId="4" borderId="11" xfId="2" applyFont="1" applyFill="1" applyBorder="1" applyAlignment="1">
      <alignment horizontal="right" vertical="top"/>
    </xf>
    <xf numFmtId="1" fontId="9" fillId="4" borderId="11" xfId="2" applyNumberFormat="1" applyFont="1" applyFill="1" applyBorder="1" applyAlignment="1">
      <alignment horizontal="right" vertical="top"/>
    </xf>
    <xf numFmtId="165" fontId="7" fillId="4" borderId="5" xfId="2" applyNumberFormat="1" applyFont="1" applyFill="1" applyBorder="1" applyAlignment="1">
      <alignment horizontal="right" vertical="top"/>
    </xf>
    <xf numFmtId="165" fontId="4" fillId="4" borderId="11" xfId="5" applyNumberFormat="1" applyFont="1" applyFill="1" applyBorder="1" applyAlignment="1">
      <alignment vertical="top"/>
    </xf>
    <xf numFmtId="1" fontId="9" fillId="0" borderId="2" xfId="4" applyNumberFormat="1" applyFont="1" applyBorder="1" applyAlignment="1" applyProtection="1">
      <alignment horizontal="right" vertical="top"/>
      <protection locked="0"/>
    </xf>
    <xf numFmtId="1" fontId="9" fillId="0" borderId="3" xfId="4" applyNumberFormat="1" applyFont="1" applyBorder="1" applyAlignment="1" applyProtection="1">
      <alignment horizontal="right" vertical="top"/>
      <protection locked="0"/>
    </xf>
    <xf numFmtId="1" fontId="9" fillId="0" borderId="2" xfId="2" applyNumberFormat="1" applyFont="1" applyBorder="1" applyAlignment="1" applyProtection="1">
      <alignment horizontal="right" vertical="top"/>
      <protection locked="0"/>
    </xf>
    <xf numFmtId="1" fontId="9" fillId="0" borderId="8" xfId="4" applyNumberFormat="1" applyFont="1" applyBorder="1" applyAlignment="1" applyProtection="1">
      <alignment horizontal="right" vertical="top"/>
      <protection locked="0"/>
    </xf>
    <xf numFmtId="1" fontId="9" fillId="0" borderId="5" xfId="4" applyNumberFormat="1" applyFont="1" applyBorder="1" applyAlignment="1" applyProtection="1">
      <alignment horizontal="right" vertical="top"/>
      <protection locked="0"/>
    </xf>
    <xf numFmtId="165" fontId="12" fillId="0" borderId="12" xfId="3" applyNumberFormat="1" applyFont="1" applyBorder="1" applyAlignment="1">
      <alignment horizontal="left" vertical="top" wrapText="1"/>
    </xf>
    <xf numFmtId="165" fontId="3" fillId="0" borderId="12" xfId="3" applyNumberFormat="1" applyFont="1" applyBorder="1" applyAlignment="1">
      <alignment horizontal="left" vertical="top"/>
    </xf>
    <xf numFmtId="49" fontId="11" fillId="0" borderId="0" xfId="4" applyFont="1" applyAlignment="1">
      <alignment horizontal="left" vertical="top" wrapText="1"/>
    </xf>
    <xf numFmtId="49" fontId="11" fillId="0" borderId="0" xfId="4" applyFont="1" applyAlignment="1">
      <alignment horizontal="left" vertical="top"/>
    </xf>
    <xf numFmtId="49" fontId="9" fillId="0" borderId="0" xfId="3" applyFont="1" applyAlignment="1">
      <alignment horizontal="left" vertical="top"/>
    </xf>
    <xf numFmtId="49" fontId="9" fillId="0" borderId="0" xfId="3" applyFont="1" applyAlignment="1">
      <alignment horizontal="left" vertical="top" wrapText="1"/>
    </xf>
    <xf numFmtId="49" fontId="9" fillId="0" borderId="0" xfId="4" applyFont="1" applyAlignment="1">
      <alignment horizontal="left" vertical="top" wrapText="1"/>
    </xf>
    <xf numFmtId="49" fontId="2" fillId="0" borderId="0" xfId="4" applyFont="1" applyBorder="1" applyAlignment="1">
      <alignment horizontal="center" wrapText="1"/>
    </xf>
    <xf numFmtId="164" fontId="2" fillId="0" borderId="0" xfId="5" applyFont="1" applyBorder="1" applyAlignment="1">
      <alignment horizontal="center"/>
    </xf>
    <xf numFmtId="49" fontId="2" fillId="0" borderId="0" xfId="5" applyNumberFormat="1" applyFont="1" applyBorder="1" applyAlignment="1">
      <alignment horizontal="center"/>
    </xf>
    <xf numFmtId="0" fontId="15" fillId="0" borderId="0" xfId="0" applyFont="1" applyAlignment="1">
      <alignment horizontal="center" readingOrder="1"/>
    </xf>
    <xf numFmtId="49" fontId="2" fillId="0" borderId="10" xfId="4" applyFont="1" applyBorder="1" applyAlignment="1">
      <alignment horizontal="center" vertical="top"/>
    </xf>
    <xf numFmtId="164" fontId="2" fillId="0" borderId="0" xfId="5" applyFont="1" applyAlignment="1">
      <alignment horizontal="center"/>
    </xf>
    <xf numFmtId="164" fontId="2" fillId="0" borderId="0" xfId="5" applyFont="1" applyAlignment="1">
      <alignment horizontal="center" vertical="top" wrapText="1"/>
    </xf>
    <xf numFmtId="164" fontId="2" fillId="0" borderId="0" xfId="5" applyFont="1" applyAlignment="1">
      <alignment horizontal="center" vertical="top"/>
    </xf>
    <xf numFmtId="49" fontId="7" fillId="4" borderId="9" xfId="4" applyFont="1" applyFill="1" applyBorder="1" applyAlignment="1">
      <alignment horizontal="left" vertical="center"/>
    </xf>
    <xf numFmtId="49" fontId="4" fillId="4" borderId="11" xfId="4" applyFont="1" applyFill="1" applyBorder="1" applyAlignment="1">
      <alignment horizontal="left" vertical="center"/>
    </xf>
  </cellXfs>
  <cellStyles count="6">
    <cellStyle name="Euro" xfId="1"/>
    <cellStyle name="Standard" xfId="0" builtinId="0"/>
    <cellStyle name="Standard_b-zak³-1997" xfId="2"/>
    <cellStyle name="Standard_srje-a-1997" xfId="3"/>
    <cellStyle name="Standard_zak³-a-1997" xfId="4"/>
    <cellStyle name="Währung" xfId="5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tabSelected="1" view="pageLayout" topLeftCell="A13" zoomScale="130" zoomScaleNormal="115" zoomScalePageLayoutView="130" workbookViewId="0">
      <selection activeCell="F29" sqref="F29"/>
    </sheetView>
  </sheetViews>
  <sheetFormatPr baseColWidth="10" defaultRowHeight="15"/>
  <cols>
    <col min="1" max="1" width="12.7109375" style="1" customWidth="1"/>
    <col min="2" max="2" width="9.140625" style="47" customWidth="1"/>
    <col min="3" max="3" width="29.42578125" style="3" customWidth="1"/>
    <col min="4" max="4" width="9.42578125" style="36" customWidth="1"/>
    <col min="5" max="5" width="8.7109375" style="41" customWidth="1"/>
    <col min="6" max="6" width="8.42578125" style="126" customWidth="1"/>
    <col min="7" max="7" width="13.5703125" style="117" customWidth="1"/>
    <col min="8" max="8" width="14.42578125" style="4" customWidth="1"/>
    <col min="9" max="16384" width="11.42578125" style="4"/>
  </cols>
  <sheetData>
    <row r="1" spans="1:7" s="143" customFormat="1" ht="45.75" customHeight="1">
      <c r="A1" s="142" t="s">
        <v>140</v>
      </c>
    </row>
    <row r="2" spans="1:7" ht="7.5" customHeight="1">
      <c r="A2" s="87"/>
      <c r="B2" s="88"/>
      <c r="C2" s="89"/>
      <c r="D2" s="112"/>
      <c r="E2" s="90"/>
      <c r="F2" s="125"/>
      <c r="G2" s="116"/>
    </row>
    <row r="3" spans="1:7" ht="12.75" customHeight="1"/>
    <row r="4" spans="1:7" ht="21" customHeight="1">
      <c r="A4" s="5" t="s">
        <v>23</v>
      </c>
      <c r="B4" s="72"/>
      <c r="C4" s="56"/>
      <c r="D4" s="59"/>
      <c r="E4" s="60"/>
      <c r="F4" s="127"/>
    </row>
    <row r="5" spans="1:7" ht="21" customHeight="1">
      <c r="A5" s="5" t="s">
        <v>127</v>
      </c>
      <c r="B5" s="72"/>
      <c r="C5" s="56"/>
      <c r="D5" s="59"/>
      <c r="E5" s="60"/>
      <c r="F5" s="127"/>
    </row>
    <row r="6" spans="1:7" ht="21" customHeight="1">
      <c r="A6" s="2"/>
      <c r="D6" s="35"/>
      <c r="E6" s="40"/>
      <c r="F6" s="127"/>
    </row>
    <row r="7" spans="1:7" s="91" customFormat="1" ht="49.5" customHeight="1">
      <c r="A7" s="144" t="s">
        <v>139</v>
      </c>
      <c r="B7" s="145"/>
      <c r="C7" s="145"/>
      <c r="D7" s="145"/>
      <c r="E7" s="145"/>
      <c r="F7" s="145"/>
      <c r="G7" s="145"/>
    </row>
    <row r="8" spans="1:7" ht="13.5" customHeight="1">
      <c r="A8" s="2"/>
      <c r="D8" s="35"/>
      <c r="E8" s="40"/>
      <c r="F8" s="127"/>
    </row>
    <row r="9" spans="1:7" ht="21" customHeight="1">
      <c r="A9" s="92" t="s">
        <v>29</v>
      </c>
      <c r="B9" s="93"/>
      <c r="C9" s="93"/>
      <c r="D9" s="111"/>
      <c r="E9" s="94"/>
      <c r="F9" s="128"/>
      <c r="G9" s="118"/>
    </row>
    <row r="10" spans="1:7" ht="14.25" customHeight="1">
      <c r="A10" s="95" t="s">
        <v>116</v>
      </c>
      <c r="B10" s="146" t="s">
        <v>117</v>
      </c>
      <c r="C10" s="146"/>
      <c r="D10" s="146"/>
      <c r="E10" s="146"/>
      <c r="F10" s="146"/>
      <c r="G10" s="119"/>
    </row>
    <row r="11" spans="1:7" ht="32.25" customHeight="1">
      <c r="A11" s="96"/>
      <c r="B11" s="147" t="s">
        <v>118</v>
      </c>
      <c r="C11" s="147"/>
      <c r="D11" s="147"/>
      <c r="E11" s="147"/>
      <c r="F11" s="147"/>
      <c r="G11" s="147"/>
    </row>
    <row r="12" spans="1:7" ht="21" customHeight="1">
      <c r="A12" s="96" t="s">
        <v>119</v>
      </c>
      <c r="B12" s="148" t="s">
        <v>120</v>
      </c>
      <c r="C12" s="148"/>
      <c r="D12" s="148"/>
      <c r="E12" s="148"/>
      <c r="F12" s="148"/>
      <c r="G12" s="148"/>
    </row>
    <row r="13" spans="1:7" ht="21" customHeight="1">
      <c r="A13" s="2"/>
      <c r="D13" s="35"/>
      <c r="E13" s="40"/>
      <c r="F13" s="127"/>
    </row>
    <row r="14" spans="1:7" s="98" customFormat="1" ht="27" customHeight="1">
      <c r="A14" s="97" t="s">
        <v>126</v>
      </c>
      <c r="B14" s="80" t="s">
        <v>77</v>
      </c>
      <c r="C14" s="80" t="s">
        <v>121</v>
      </c>
      <c r="D14" s="113" t="s">
        <v>122</v>
      </c>
      <c r="E14" s="97" t="s">
        <v>125</v>
      </c>
      <c r="F14" s="129" t="s">
        <v>124</v>
      </c>
      <c r="G14" s="120" t="s">
        <v>123</v>
      </c>
    </row>
    <row r="15" spans="1:7" ht="12.75" customHeight="1">
      <c r="D15" s="35"/>
      <c r="E15" s="40"/>
      <c r="F15" s="127"/>
    </row>
    <row r="16" spans="1:7" ht="18.75">
      <c r="A16" s="150" t="s">
        <v>3</v>
      </c>
      <c r="B16" s="150"/>
      <c r="C16" s="150"/>
      <c r="D16" s="150"/>
      <c r="E16" s="150"/>
      <c r="F16" s="150"/>
      <c r="G16" s="150"/>
    </row>
    <row r="17" spans="1:7" ht="18.75">
      <c r="A17" s="150" t="s">
        <v>4</v>
      </c>
      <c r="B17" s="150"/>
      <c r="C17" s="150"/>
      <c r="D17" s="150"/>
      <c r="E17" s="150"/>
      <c r="F17" s="150"/>
      <c r="G17" s="150"/>
    </row>
    <row r="18" spans="1:7" ht="18.75">
      <c r="B18" s="68"/>
      <c r="C18" s="5"/>
      <c r="D18" s="35"/>
      <c r="E18" s="40"/>
      <c r="F18" s="127"/>
    </row>
    <row r="19" spans="1:7" ht="18.75">
      <c r="A19" s="151" t="s">
        <v>13</v>
      </c>
      <c r="B19" s="151"/>
      <c r="C19" s="151"/>
      <c r="D19" s="151"/>
      <c r="E19" s="151"/>
      <c r="F19" s="151"/>
      <c r="G19" s="151"/>
    </row>
    <row r="20" spans="1:7" ht="18" customHeight="1">
      <c r="A20" s="70" t="s">
        <v>9</v>
      </c>
      <c r="B20" s="69"/>
      <c r="C20" s="17"/>
      <c r="D20" s="35"/>
      <c r="E20" s="40"/>
      <c r="F20" s="127"/>
    </row>
    <row r="21" spans="1:7" ht="23.25" customHeight="1">
      <c r="A21" s="51" t="s">
        <v>128</v>
      </c>
      <c r="B21" s="27" t="s">
        <v>78</v>
      </c>
      <c r="C21" s="45" t="s">
        <v>14</v>
      </c>
      <c r="D21" s="27">
        <v>13.9</v>
      </c>
      <c r="E21" s="28" t="s">
        <v>2</v>
      </c>
      <c r="F21" s="137"/>
      <c r="G21" s="121" t="str">
        <f>IF(F21="","",D21*F21)</f>
        <v/>
      </c>
    </row>
    <row r="22" spans="1:7" ht="21.75" customHeight="1">
      <c r="B22" s="68"/>
      <c r="C22" s="5" t="s">
        <v>0</v>
      </c>
      <c r="D22" s="35"/>
      <c r="E22" s="40"/>
      <c r="F22" s="127"/>
    </row>
    <row r="23" spans="1:7" ht="18.75">
      <c r="A23" s="150" t="s">
        <v>5</v>
      </c>
      <c r="B23" s="150"/>
      <c r="C23" s="150"/>
      <c r="D23" s="150"/>
      <c r="E23" s="150"/>
      <c r="F23" s="150"/>
      <c r="G23" s="150"/>
    </row>
    <row r="24" spans="1:7" s="15" customFormat="1" ht="18" customHeight="1">
      <c r="A24" s="70" t="s">
        <v>6</v>
      </c>
      <c r="B24" s="69"/>
      <c r="C24" s="6"/>
      <c r="D24" s="35"/>
      <c r="E24" s="40"/>
      <c r="F24" s="127"/>
      <c r="G24" s="117"/>
    </row>
    <row r="25" spans="1:7" ht="46.5" customHeight="1">
      <c r="A25" s="22" t="s">
        <v>38</v>
      </c>
      <c r="B25" s="27" t="s">
        <v>79</v>
      </c>
      <c r="C25" s="26" t="s">
        <v>40</v>
      </c>
      <c r="D25" s="27">
        <v>5</v>
      </c>
      <c r="E25" s="28" t="s">
        <v>2</v>
      </c>
      <c r="F25" s="137"/>
      <c r="G25" s="121" t="str">
        <f>IF(F25="","",D25*F25)</f>
        <v/>
      </c>
    </row>
    <row r="26" spans="1:7" ht="15.75" customHeight="1">
      <c r="A26" s="16"/>
      <c r="B26" s="30"/>
      <c r="C26" s="49"/>
      <c r="D26" s="30"/>
      <c r="E26" s="31"/>
      <c r="F26" s="127"/>
      <c r="G26" s="122"/>
    </row>
    <row r="27" spans="1:7" ht="18.75" customHeight="1">
      <c r="A27" s="70" t="s">
        <v>7</v>
      </c>
      <c r="B27" s="70"/>
      <c r="C27" s="13"/>
    </row>
    <row r="28" spans="1:7" ht="48.75" customHeight="1">
      <c r="A28" s="22" t="s">
        <v>38</v>
      </c>
      <c r="B28" s="26" t="s">
        <v>79</v>
      </c>
      <c r="C28" s="26" t="s">
        <v>40</v>
      </c>
      <c r="D28" s="27">
        <v>5</v>
      </c>
      <c r="E28" s="28" t="s">
        <v>2</v>
      </c>
      <c r="F28" s="137"/>
      <c r="G28" s="121" t="str">
        <f>IF(F28="","",D28*F28)</f>
        <v/>
      </c>
    </row>
    <row r="29" spans="1:7" ht="23.25" customHeight="1">
      <c r="A29" s="16"/>
      <c r="B29" s="49"/>
      <c r="C29" s="49"/>
      <c r="D29" s="30"/>
      <c r="E29" s="31"/>
      <c r="F29" s="127"/>
      <c r="G29" s="122"/>
    </row>
    <row r="30" spans="1:7" s="8" customFormat="1" ht="18.75" customHeight="1">
      <c r="C30" s="149" t="s">
        <v>15</v>
      </c>
      <c r="D30" s="149"/>
      <c r="E30" s="42"/>
      <c r="F30" s="127"/>
      <c r="G30" s="122"/>
    </row>
    <row r="31" spans="1:7" ht="15.75">
      <c r="A31" s="14" t="s">
        <v>9</v>
      </c>
      <c r="B31" s="71"/>
      <c r="C31" s="9"/>
      <c r="D31" s="35"/>
      <c r="E31" s="40"/>
      <c r="F31" s="130"/>
    </row>
    <row r="32" spans="1:7" ht="32.25" customHeight="1">
      <c r="A32" s="22" t="s">
        <v>55</v>
      </c>
      <c r="B32" s="26" t="s">
        <v>80</v>
      </c>
      <c r="C32" s="26" t="s">
        <v>64</v>
      </c>
      <c r="D32" s="27">
        <v>11.95</v>
      </c>
      <c r="E32" s="28" t="s">
        <v>2</v>
      </c>
      <c r="F32" s="137"/>
      <c r="G32" s="121" t="str">
        <f>IF(F32="","",D32*F32)</f>
        <v/>
      </c>
    </row>
    <row r="33" spans="1:7" ht="32.25" customHeight="1">
      <c r="A33" s="16"/>
      <c r="B33" s="49"/>
      <c r="C33" s="49"/>
      <c r="D33" s="30"/>
      <c r="E33" s="31"/>
      <c r="F33" s="127"/>
      <c r="G33" s="122"/>
    </row>
    <row r="34" spans="1:7" ht="17.25" customHeight="1">
      <c r="A34" s="16"/>
      <c r="B34" s="49"/>
      <c r="C34" s="49"/>
      <c r="D34" s="30"/>
      <c r="E34" s="31"/>
      <c r="F34" s="127"/>
      <c r="G34" s="122"/>
    </row>
    <row r="35" spans="1:7" ht="15.75">
      <c r="A35" s="14" t="s">
        <v>10</v>
      </c>
      <c r="B35" s="71"/>
      <c r="C35" s="9"/>
      <c r="D35" s="35"/>
      <c r="E35" s="40"/>
      <c r="F35" s="127"/>
    </row>
    <row r="36" spans="1:7" ht="36.75" customHeight="1">
      <c r="A36" s="22" t="s">
        <v>34</v>
      </c>
      <c r="B36" s="26" t="s">
        <v>81</v>
      </c>
      <c r="C36" s="26" t="s">
        <v>41</v>
      </c>
      <c r="D36" s="27">
        <v>16.5</v>
      </c>
      <c r="E36" s="28" t="s">
        <v>2</v>
      </c>
      <c r="F36" s="137"/>
      <c r="G36" s="121" t="str">
        <f>IF(F36="","",D36*F36)</f>
        <v/>
      </c>
    </row>
    <row r="37" spans="1:7" ht="44.25">
      <c r="A37" s="22" t="s">
        <v>129</v>
      </c>
      <c r="B37" s="26" t="s">
        <v>130</v>
      </c>
      <c r="C37" s="26" t="s">
        <v>131</v>
      </c>
      <c r="D37" s="27">
        <v>7.95</v>
      </c>
      <c r="E37" s="28" t="s">
        <v>2</v>
      </c>
      <c r="F37" s="137"/>
      <c r="G37" s="121" t="str">
        <f>IF(F37="","",D37*F37)</f>
        <v/>
      </c>
    </row>
    <row r="38" spans="1:7" ht="13.5" customHeight="1">
      <c r="A38" s="7"/>
      <c r="B38" s="71"/>
      <c r="C38" s="9"/>
      <c r="D38" s="35"/>
      <c r="E38" s="40"/>
      <c r="F38" s="127"/>
    </row>
    <row r="39" spans="1:7" ht="15.75">
      <c r="A39" s="14" t="s">
        <v>11</v>
      </c>
      <c r="B39" s="49"/>
      <c r="C39" s="19"/>
      <c r="D39" s="35"/>
      <c r="E39" s="40"/>
      <c r="F39" s="127"/>
    </row>
    <row r="40" spans="1:7" ht="38.25" customHeight="1">
      <c r="A40" s="24" t="s">
        <v>35</v>
      </c>
      <c r="B40" s="26" t="s">
        <v>82</v>
      </c>
      <c r="C40" s="26" t="s">
        <v>42</v>
      </c>
      <c r="D40" s="27">
        <v>17.95</v>
      </c>
      <c r="E40" s="28" t="s">
        <v>2</v>
      </c>
      <c r="F40" s="137"/>
      <c r="G40" s="121" t="str">
        <f>IF(F40="","",D40*F40)</f>
        <v/>
      </c>
    </row>
    <row r="41" spans="1:7" ht="50.25" customHeight="1">
      <c r="A41" s="24" t="s">
        <v>132</v>
      </c>
      <c r="B41" s="26" t="s">
        <v>133</v>
      </c>
      <c r="C41" s="26" t="s">
        <v>134</v>
      </c>
      <c r="D41" s="27">
        <v>7.95</v>
      </c>
      <c r="E41" s="28" t="s">
        <v>2</v>
      </c>
      <c r="F41" s="137"/>
      <c r="G41" s="121" t="str">
        <f>IF(F41="","",D41*F41)</f>
        <v/>
      </c>
    </row>
    <row r="42" spans="1:7" ht="12.75" customHeight="1">
      <c r="A42" s="50"/>
      <c r="B42" s="49"/>
      <c r="C42" s="49"/>
      <c r="D42" s="30"/>
      <c r="E42" s="31"/>
      <c r="F42" s="127"/>
      <c r="G42" s="122"/>
    </row>
    <row r="43" spans="1:7" ht="16.5" customHeight="1">
      <c r="A43" s="20" t="s">
        <v>16</v>
      </c>
      <c r="B43" s="49"/>
      <c r="C43" s="19"/>
      <c r="D43" s="35"/>
      <c r="E43" s="40"/>
      <c r="F43" s="127"/>
    </row>
    <row r="44" spans="1:7" ht="38.25" customHeight="1">
      <c r="A44" s="22" t="s">
        <v>43</v>
      </c>
      <c r="B44" s="26" t="s">
        <v>83</v>
      </c>
      <c r="C44" s="26" t="s">
        <v>47</v>
      </c>
      <c r="D44" s="27">
        <v>18.95</v>
      </c>
      <c r="E44" s="28" t="s">
        <v>21</v>
      </c>
      <c r="F44" s="137"/>
      <c r="G44" s="121" t="str">
        <f>IF(F44="","",D44*F44)</f>
        <v/>
      </c>
    </row>
    <row r="45" spans="1:7" ht="30">
      <c r="A45" s="22" t="s">
        <v>72</v>
      </c>
      <c r="B45" s="26" t="s">
        <v>84</v>
      </c>
      <c r="C45" s="26" t="s">
        <v>48</v>
      </c>
      <c r="D45" s="27">
        <v>8.9499999999999993</v>
      </c>
      <c r="E45" s="28" t="s">
        <v>2</v>
      </c>
      <c r="F45" s="137"/>
      <c r="G45" s="121" t="str">
        <f>IF(F45="","",D45*F45)</f>
        <v/>
      </c>
    </row>
    <row r="46" spans="1:7" ht="24" customHeight="1">
      <c r="A46" s="50"/>
      <c r="B46" s="49"/>
      <c r="C46" s="49"/>
      <c r="D46" s="30"/>
      <c r="E46" s="31"/>
      <c r="F46" s="127"/>
      <c r="G46" s="122"/>
    </row>
    <row r="47" spans="1:7" ht="18.75">
      <c r="A47" s="149" t="s">
        <v>8</v>
      </c>
      <c r="B47" s="149"/>
      <c r="C47" s="149"/>
      <c r="D47" s="149"/>
      <c r="E47" s="149"/>
      <c r="F47" s="149"/>
      <c r="G47" s="149"/>
    </row>
    <row r="48" spans="1:7" ht="16.5" customHeight="1">
      <c r="A48" s="17" t="s">
        <v>9</v>
      </c>
      <c r="B48" s="74"/>
      <c r="C48" s="10"/>
      <c r="D48" s="35"/>
      <c r="E48" s="40"/>
      <c r="F48" s="127"/>
    </row>
    <row r="49" spans="1:7" ht="33" customHeight="1">
      <c r="A49" s="22" t="s">
        <v>44</v>
      </c>
      <c r="B49" s="26" t="s">
        <v>85</v>
      </c>
      <c r="C49" s="26" t="s">
        <v>49</v>
      </c>
      <c r="D49" s="27">
        <v>16.25</v>
      </c>
      <c r="E49" s="28" t="s">
        <v>2</v>
      </c>
      <c r="F49" s="137"/>
      <c r="G49" s="121" t="str">
        <f>IF(F49="","",D49*F49)</f>
        <v/>
      </c>
    </row>
    <row r="50" spans="1:7" ht="45.75" customHeight="1">
      <c r="A50" s="22" t="s">
        <v>73</v>
      </c>
      <c r="B50" s="26" t="s">
        <v>86</v>
      </c>
      <c r="C50" s="26" t="s">
        <v>115</v>
      </c>
      <c r="D50" s="27">
        <v>7.95</v>
      </c>
      <c r="E50" s="28" t="s">
        <v>2</v>
      </c>
      <c r="F50" s="137"/>
      <c r="G50" s="121" t="str">
        <f>IF(F50="","",D50*F50)</f>
        <v/>
      </c>
    </row>
    <row r="51" spans="1:7" ht="12" customHeight="1">
      <c r="A51" s="4"/>
      <c r="B51" s="74"/>
      <c r="C51" s="10"/>
      <c r="D51" s="35"/>
      <c r="E51" s="40"/>
      <c r="F51" s="127"/>
    </row>
    <row r="52" spans="1:7" ht="15.75">
      <c r="A52" s="17" t="s">
        <v>10</v>
      </c>
      <c r="B52" s="42"/>
      <c r="C52" s="8"/>
      <c r="D52" s="37"/>
      <c r="E52" s="42"/>
      <c r="F52" s="127"/>
    </row>
    <row r="53" spans="1:7" ht="35.25" customHeight="1">
      <c r="A53" s="22" t="s">
        <v>56</v>
      </c>
      <c r="B53" s="26" t="s">
        <v>87</v>
      </c>
      <c r="C53" s="26" t="s">
        <v>65</v>
      </c>
      <c r="D53" s="27">
        <v>16.25</v>
      </c>
      <c r="E53" s="28" t="s">
        <v>2</v>
      </c>
      <c r="F53" s="137"/>
      <c r="G53" s="121" t="str">
        <f>IF(F53="","",D53*F53)</f>
        <v/>
      </c>
    </row>
    <row r="54" spans="1:7" ht="45">
      <c r="A54" s="22" t="s">
        <v>57</v>
      </c>
      <c r="B54" s="26" t="s">
        <v>88</v>
      </c>
      <c r="C54" s="26" t="s">
        <v>66</v>
      </c>
      <c r="D54" s="27">
        <v>6.95</v>
      </c>
      <c r="E54" s="28" t="s">
        <v>2</v>
      </c>
      <c r="F54" s="137"/>
      <c r="G54" s="121" t="str">
        <f>IF(F54="","",D54*F54)</f>
        <v/>
      </c>
    </row>
    <row r="55" spans="1:7" ht="9.75" customHeight="1">
      <c r="A55" s="12"/>
      <c r="B55" s="71"/>
      <c r="C55" s="9"/>
      <c r="D55" s="35"/>
      <c r="E55" s="40"/>
      <c r="F55" s="127"/>
    </row>
    <row r="56" spans="1:7" ht="15.75">
      <c r="A56" s="29" t="s">
        <v>11</v>
      </c>
      <c r="B56" s="71"/>
      <c r="C56" s="9"/>
      <c r="D56" s="35"/>
      <c r="E56" s="40"/>
      <c r="F56" s="127"/>
    </row>
    <row r="57" spans="1:7" ht="33" customHeight="1">
      <c r="A57" s="23" t="s">
        <v>58</v>
      </c>
      <c r="B57" s="32" t="s">
        <v>89</v>
      </c>
      <c r="C57" s="32" t="s">
        <v>67</v>
      </c>
      <c r="D57" s="34">
        <v>16.5</v>
      </c>
      <c r="E57" s="33" t="s">
        <v>2</v>
      </c>
      <c r="F57" s="138"/>
      <c r="G57" s="121" t="str">
        <f>IF(F57="","",D57*F57)</f>
        <v/>
      </c>
    </row>
    <row r="58" spans="1:7" ht="33" customHeight="1">
      <c r="A58" s="22" t="s">
        <v>59</v>
      </c>
      <c r="B58" s="26" t="s">
        <v>90</v>
      </c>
      <c r="C58" s="26" t="s">
        <v>68</v>
      </c>
      <c r="D58" s="27">
        <v>7.25</v>
      </c>
      <c r="E58" s="28" t="s">
        <v>2</v>
      </c>
      <c r="F58" s="137"/>
      <c r="G58" s="121" t="str">
        <f>IF(F58="","",D58*F58)</f>
        <v/>
      </c>
    </row>
    <row r="59" spans="1:7" ht="59.25">
      <c r="A59" s="103" t="s">
        <v>141</v>
      </c>
      <c r="B59" s="24" t="s">
        <v>142</v>
      </c>
      <c r="C59" s="26" t="s">
        <v>143</v>
      </c>
      <c r="D59" s="27">
        <v>3.5</v>
      </c>
      <c r="E59" s="28" t="s">
        <v>2</v>
      </c>
      <c r="F59" s="137"/>
      <c r="G59" s="121" t="str">
        <f>IF(F59="","",D59*F59)</f>
        <v/>
      </c>
    </row>
    <row r="60" spans="1:7">
      <c r="A60" s="50"/>
      <c r="B60" s="50"/>
      <c r="C60" s="49"/>
      <c r="D60" s="104"/>
      <c r="E60" s="31"/>
      <c r="F60" s="127"/>
      <c r="G60" s="122"/>
    </row>
    <row r="61" spans="1:7">
      <c r="A61" s="50"/>
      <c r="B61" s="50"/>
      <c r="C61" s="49"/>
      <c r="D61" s="104"/>
      <c r="E61" s="31"/>
      <c r="F61" s="127"/>
      <c r="G61" s="122"/>
    </row>
    <row r="62" spans="1:7">
      <c r="A62" s="50"/>
      <c r="B62" s="50"/>
      <c r="C62" s="49"/>
      <c r="D62" s="104"/>
      <c r="E62" s="31"/>
      <c r="F62" s="127"/>
      <c r="G62" s="122"/>
    </row>
    <row r="63" spans="1:7">
      <c r="A63" s="50"/>
      <c r="B63" s="50"/>
      <c r="C63" s="49"/>
      <c r="D63" s="104"/>
      <c r="E63" s="31"/>
      <c r="F63" s="127"/>
      <c r="G63" s="122"/>
    </row>
    <row r="64" spans="1:7">
      <c r="A64" s="50"/>
      <c r="B64" s="50"/>
      <c r="C64" s="49"/>
      <c r="D64" s="104"/>
      <c r="E64" s="31"/>
      <c r="F64" s="127"/>
      <c r="G64" s="122"/>
    </row>
    <row r="65" spans="1:7" ht="15.75">
      <c r="A65" s="29" t="s">
        <v>12</v>
      </c>
      <c r="B65" s="71"/>
      <c r="C65" s="9"/>
      <c r="D65" s="35"/>
      <c r="E65" s="40"/>
      <c r="F65" s="127"/>
    </row>
    <row r="66" spans="1:7" ht="36" customHeight="1">
      <c r="A66" s="22" t="s">
        <v>45</v>
      </c>
      <c r="B66" s="26" t="s">
        <v>91</v>
      </c>
      <c r="C66" s="26" t="s">
        <v>50</v>
      </c>
      <c r="D66" s="27">
        <v>16.5</v>
      </c>
      <c r="E66" s="28" t="s">
        <v>2</v>
      </c>
      <c r="F66" s="137"/>
      <c r="G66" s="121" t="str">
        <f>IF(F66="","",D66*F66)</f>
        <v/>
      </c>
    </row>
    <row r="67" spans="1:7" ht="36" customHeight="1">
      <c r="A67" s="22" t="s">
        <v>46</v>
      </c>
      <c r="B67" s="26" t="s">
        <v>92</v>
      </c>
      <c r="C67" s="26" t="s">
        <v>51</v>
      </c>
      <c r="D67" s="27">
        <v>7.25</v>
      </c>
      <c r="E67" s="28" t="s">
        <v>2</v>
      </c>
      <c r="F67" s="137"/>
      <c r="G67" s="121" t="str">
        <f>IF(F67="","",D67*F67)</f>
        <v/>
      </c>
    </row>
    <row r="68" spans="1:7" ht="48" customHeight="1">
      <c r="A68" s="24" t="s">
        <v>144</v>
      </c>
      <c r="B68" s="24" t="s">
        <v>145</v>
      </c>
      <c r="C68" s="26" t="s">
        <v>146</v>
      </c>
      <c r="D68" s="27">
        <v>3.5</v>
      </c>
      <c r="E68" s="28" t="s">
        <v>2</v>
      </c>
      <c r="F68" s="137"/>
      <c r="G68" s="121" t="str">
        <f>IF(F68="","",D68*F68)</f>
        <v/>
      </c>
    </row>
    <row r="69" spans="1:7" ht="22.5" customHeight="1">
      <c r="A69" s="16"/>
      <c r="B69" s="49"/>
      <c r="C69" s="19"/>
      <c r="D69" s="30"/>
      <c r="E69" s="31"/>
      <c r="F69" s="127"/>
      <c r="G69" s="122"/>
    </row>
    <row r="70" spans="1:7" ht="18.75">
      <c r="A70" s="154" t="s">
        <v>26</v>
      </c>
      <c r="B70" s="154"/>
      <c r="C70" s="154"/>
      <c r="D70" s="154"/>
      <c r="E70" s="154"/>
      <c r="F70" s="154"/>
      <c r="G70" s="154"/>
    </row>
    <row r="71" spans="1:7" ht="15.75">
      <c r="A71" s="14" t="s">
        <v>9</v>
      </c>
      <c r="B71" s="70"/>
      <c r="C71" s="11"/>
    </row>
    <row r="72" spans="1:7" ht="30">
      <c r="A72" s="22" t="s">
        <v>22</v>
      </c>
      <c r="B72" s="26" t="s">
        <v>93</v>
      </c>
      <c r="C72" s="26" t="s">
        <v>27</v>
      </c>
      <c r="D72" s="27">
        <v>10.4</v>
      </c>
      <c r="E72" s="28" t="s">
        <v>2</v>
      </c>
      <c r="F72" s="137"/>
      <c r="G72" s="121" t="str">
        <f>IF(F72="","",D72*F72)</f>
        <v/>
      </c>
    </row>
    <row r="73" spans="1:7">
      <c r="B73" s="42"/>
      <c r="C73" s="8"/>
      <c r="D73" s="37"/>
      <c r="E73" s="42"/>
      <c r="F73" s="127"/>
    </row>
    <row r="74" spans="1:7" ht="15.75">
      <c r="A74" s="14" t="s">
        <v>10</v>
      </c>
    </row>
    <row r="75" spans="1:7" ht="30">
      <c r="A75" s="22" t="s">
        <v>24</v>
      </c>
      <c r="B75" s="26" t="s">
        <v>94</v>
      </c>
      <c r="C75" s="26" t="s">
        <v>32</v>
      </c>
      <c r="D75" s="27">
        <v>10.4</v>
      </c>
      <c r="E75" s="28" t="s">
        <v>2</v>
      </c>
      <c r="F75" s="137"/>
      <c r="G75" s="121" t="str">
        <f>IF(F75="","",D75*F75)</f>
        <v/>
      </c>
    </row>
    <row r="76" spans="1:7">
      <c r="A76" s="18"/>
      <c r="B76" s="46"/>
      <c r="C76" s="46"/>
      <c r="D76" s="38"/>
      <c r="E76" s="43"/>
      <c r="F76" s="127"/>
      <c r="G76" s="122"/>
    </row>
    <row r="77" spans="1:7" ht="15.75">
      <c r="A77" s="14" t="s">
        <v>11</v>
      </c>
      <c r="C77" s="47"/>
    </row>
    <row r="78" spans="1:7" ht="30">
      <c r="A78" s="22" t="s">
        <v>25</v>
      </c>
      <c r="B78" s="26" t="s">
        <v>95</v>
      </c>
      <c r="C78" s="26" t="s">
        <v>31</v>
      </c>
      <c r="D78" s="27">
        <v>11.4</v>
      </c>
      <c r="E78" s="28" t="s">
        <v>2</v>
      </c>
      <c r="F78" s="137"/>
      <c r="G78" s="121" t="str">
        <f>IF(F78="","",D78*F78)</f>
        <v/>
      </c>
    </row>
    <row r="79" spans="1:7">
      <c r="A79" s="21"/>
      <c r="B79" s="46"/>
      <c r="C79" s="48"/>
      <c r="D79" s="38"/>
      <c r="E79" s="43"/>
      <c r="F79" s="127"/>
      <c r="G79" s="122"/>
    </row>
    <row r="80" spans="1:7" ht="15.75">
      <c r="A80" s="14" t="s">
        <v>12</v>
      </c>
      <c r="C80" s="47"/>
    </row>
    <row r="81" spans="1:15" ht="30">
      <c r="A81" s="22" t="s">
        <v>30</v>
      </c>
      <c r="B81" s="26" t="s">
        <v>96</v>
      </c>
      <c r="C81" s="26" t="s">
        <v>36</v>
      </c>
      <c r="D81" s="27">
        <v>11.4</v>
      </c>
      <c r="E81" s="28" t="s">
        <v>2</v>
      </c>
      <c r="F81" s="137"/>
      <c r="G81" s="121" t="str">
        <f>IF(F81="","",D81*F81)</f>
        <v/>
      </c>
    </row>
    <row r="82" spans="1:15">
      <c r="A82" s="16"/>
      <c r="B82" s="49"/>
      <c r="C82" s="49"/>
      <c r="D82" s="30"/>
      <c r="E82" s="31"/>
      <c r="F82" s="127"/>
      <c r="G82" s="122"/>
    </row>
    <row r="83" spans="1:15" ht="18.75">
      <c r="A83" s="154" t="s">
        <v>147</v>
      </c>
      <c r="B83" s="154"/>
      <c r="C83" s="154"/>
      <c r="D83" s="154"/>
      <c r="E83" s="154"/>
      <c r="F83" s="154"/>
      <c r="G83" s="154"/>
    </row>
    <row r="84" spans="1:15" ht="16.5" customHeight="1">
      <c r="A84" s="105" t="s">
        <v>9</v>
      </c>
      <c r="B84" s="106"/>
      <c r="C84" s="107"/>
      <c r="D84" s="108"/>
      <c r="E84" s="109"/>
      <c r="F84" s="130"/>
    </row>
    <row r="85" spans="1:15" ht="26.25" customHeight="1">
      <c r="A85" s="22" t="s">
        <v>148</v>
      </c>
      <c r="B85" s="26" t="s">
        <v>149</v>
      </c>
      <c r="C85" s="26" t="s">
        <v>150</v>
      </c>
      <c r="D85" s="27">
        <v>10.9</v>
      </c>
      <c r="E85" s="28" t="s">
        <v>2</v>
      </c>
      <c r="F85" s="137"/>
      <c r="G85" s="121" t="str">
        <f>IF(F85="","",D85*F85)</f>
        <v/>
      </c>
    </row>
    <row r="86" spans="1:15" ht="24" customHeight="1">
      <c r="A86" s="22" t="s">
        <v>151</v>
      </c>
      <c r="B86" s="26" t="s">
        <v>152</v>
      </c>
      <c r="C86" s="26" t="s">
        <v>153</v>
      </c>
      <c r="D86" s="27">
        <v>4.9000000000000004</v>
      </c>
      <c r="E86" s="28" t="s">
        <v>2</v>
      </c>
      <c r="F86" s="137"/>
      <c r="G86" s="121" t="str">
        <f>IF(F86="","",D86*F86)</f>
        <v/>
      </c>
    </row>
    <row r="87" spans="1:15" ht="21.75" customHeight="1">
      <c r="A87" s="16"/>
      <c r="B87" s="49"/>
      <c r="C87" s="49"/>
      <c r="D87" s="30"/>
      <c r="E87" s="31"/>
      <c r="F87" s="127"/>
      <c r="G87" s="122"/>
    </row>
    <row r="88" spans="1:15" s="39" customFormat="1" ht="51.75" customHeight="1">
      <c r="A88" s="155" t="s">
        <v>163</v>
      </c>
      <c r="B88" s="156"/>
      <c r="C88" s="156"/>
      <c r="D88" s="156"/>
      <c r="E88" s="156"/>
      <c r="F88" s="156"/>
      <c r="G88" s="156"/>
    </row>
    <row r="89" spans="1:15" ht="71.25" customHeight="1">
      <c r="A89" s="24" t="s">
        <v>154</v>
      </c>
      <c r="B89" s="110" t="s">
        <v>155</v>
      </c>
      <c r="C89" s="26" t="s">
        <v>156</v>
      </c>
      <c r="D89" s="27">
        <v>5.9</v>
      </c>
      <c r="E89" s="28" t="s">
        <v>2</v>
      </c>
      <c r="F89" s="139"/>
      <c r="G89" s="121" t="str">
        <f>IF(F89="","",D89*F89)</f>
        <v/>
      </c>
    </row>
    <row r="90" spans="1:15" ht="64.5" customHeight="1">
      <c r="A90" s="24" t="s">
        <v>157</v>
      </c>
      <c r="B90" s="110" t="s">
        <v>158</v>
      </c>
      <c r="C90" s="26" t="s">
        <v>159</v>
      </c>
      <c r="D90" s="27">
        <v>9.9</v>
      </c>
      <c r="E90" s="28" t="s">
        <v>2</v>
      </c>
      <c r="F90" s="139"/>
      <c r="G90" s="121" t="str">
        <f>IF(F90="","",D90*F90)</f>
        <v/>
      </c>
    </row>
    <row r="91" spans="1:15" ht="55.5" customHeight="1">
      <c r="A91" s="24" t="s">
        <v>160</v>
      </c>
      <c r="B91" s="110" t="s">
        <v>161</v>
      </c>
      <c r="C91" s="26" t="s">
        <v>162</v>
      </c>
      <c r="D91" s="27">
        <v>9.9</v>
      </c>
      <c r="E91" s="28" t="s">
        <v>2</v>
      </c>
      <c r="F91" s="139"/>
      <c r="G91" s="121" t="str">
        <f>IF(F91="","",D91*F91)</f>
        <v/>
      </c>
    </row>
    <row r="92" spans="1:15" ht="13.5" customHeight="1">
      <c r="A92" s="53"/>
      <c r="B92" s="54"/>
      <c r="C92" s="54"/>
      <c r="D92" s="64"/>
      <c r="E92" s="52"/>
      <c r="F92" s="131"/>
      <c r="G92" s="123"/>
    </row>
    <row r="93" spans="1:15" s="62" customFormat="1" ht="35.25" customHeight="1">
      <c r="A93" s="57" t="s">
        <v>28</v>
      </c>
      <c r="B93" s="73"/>
      <c r="C93" s="58"/>
      <c r="D93" s="59"/>
      <c r="E93" s="60"/>
      <c r="F93" s="127"/>
      <c r="G93" s="117"/>
      <c r="H93" s="8"/>
      <c r="I93" s="8"/>
      <c r="J93" s="8"/>
      <c r="K93" s="8"/>
      <c r="L93" s="8"/>
      <c r="M93" s="8"/>
      <c r="N93" s="8"/>
      <c r="O93" s="61"/>
    </row>
    <row r="94" spans="1:15" s="8" customFormat="1" ht="82.5" customHeight="1">
      <c r="A94" s="22" t="s">
        <v>53</v>
      </c>
      <c r="B94" s="26" t="s">
        <v>97</v>
      </c>
      <c r="C94" s="26" t="s">
        <v>60</v>
      </c>
      <c r="D94" s="27">
        <v>19.899999999999999</v>
      </c>
      <c r="E94" s="28" t="s">
        <v>1</v>
      </c>
      <c r="F94" s="137"/>
      <c r="G94" s="121" t="str">
        <f t="shared" ref="G94:G103" si="0">IF(F94="","",D94*F94)</f>
        <v/>
      </c>
    </row>
    <row r="95" spans="1:15" s="8" customFormat="1" ht="27.75" customHeight="1">
      <c r="A95" s="22" t="s">
        <v>39</v>
      </c>
      <c r="B95" s="26" t="s">
        <v>98</v>
      </c>
      <c r="C95" s="26" t="s">
        <v>33</v>
      </c>
      <c r="D95" s="27">
        <v>5.9</v>
      </c>
      <c r="E95" s="28" t="s">
        <v>1</v>
      </c>
      <c r="F95" s="137"/>
      <c r="G95" s="121" t="str">
        <f t="shared" si="0"/>
        <v/>
      </c>
    </row>
    <row r="96" spans="1:15" s="8" customFormat="1" ht="36" customHeight="1">
      <c r="A96" s="99" t="s">
        <v>52</v>
      </c>
      <c r="B96" s="100" t="s">
        <v>99</v>
      </c>
      <c r="C96" s="100" t="s">
        <v>61</v>
      </c>
      <c r="D96" s="101">
        <v>19</v>
      </c>
      <c r="E96" s="102" t="s">
        <v>1</v>
      </c>
      <c r="F96" s="140"/>
      <c r="G96" s="121" t="str">
        <f t="shared" si="0"/>
        <v/>
      </c>
    </row>
    <row r="97" spans="1:7" s="8" customFormat="1" ht="33.75" customHeight="1">
      <c r="A97" s="22" t="s">
        <v>69</v>
      </c>
      <c r="B97" s="26" t="s">
        <v>100</v>
      </c>
      <c r="C97" s="26" t="s">
        <v>74</v>
      </c>
      <c r="D97" s="27">
        <v>18</v>
      </c>
      <c r="E97" s="28" t="s">
        <v>1</v>
      </c>
      <c r="F97" s="137"/>
      <c r="G97" s="121" t="str">
        <f t="shared" si="0"/>
        <v/>
      </c>
    </row>
    <row r="98" spans="1:7" s="8" customFormat="1" ht="33.75" customHeight="1">
      <c r="A98" s="22" t="s">
        <v>62</v>
      </c>
      <c r="B98" s="26" t="s">
        <v>101</v>
      </c>
      <c r="C98" s="26" t="s">
        <v>71</v>
      </c>
      <c r="D98" s="27">
        <v>24</v>
      </c>
      <c r="E98" s="28" t="s">
        <v>1</v>
      </c>
      <c r="F98" s="137"/>
      <c r="G98" s="121" t="str">
        <f t="shared" si="0"/>
        <v/>
      </c>
    </row>
    <row r="99" spans="1:7" s="8" customFormat="1" ht="33.75" customHeight="1">
      <c r="A99" s="22" t="s">
        <v>70</v>
      </c>
      <c r="B99" s="26" t="s">
        <v>102</v>
      </c>
      <c r="C99" s="26" t="s">
        <v>75</v>
      </c>
      <c r="D99" s="27">
        <v>24</v>
      </c>
      <c r="E99" s="28" t="s">
        <v>1</v>
      </c>
      <c r="F99" s="137"/>
      <c r="G99" s="121" t="str">
        <f t="shared" si="0"/>
        <v/>
      </c>
    </row>
    <row r="100" spans="1:7" s="8" customFormat="1" ht="33.75" customHeight="1">
      <c r="A100" s="22" t="s">
        <v>76</v>
      </c>
      <c r="B100" s="67" t="s">
        <v>103</v>
      </c>
      <c r="C100" s="67" t="s">
        <v>106</v>
      </c>
      <c r="D100" s="66">
        <v>24</v>
      </c>
      <c r="E100" s="65" t="s">
        <v>1</v>
      </c>
      <c r="F100" s="141"/>
      <c r="G100" s="121" t="str">
        <f t="shared" si="0"/>
        <v/>
      </c>
    </row>
    <row r="101" spans="1:7" ht="50.25" customHeight="1">
      <c r="A101" s="22" t="s">
        <v>107</v>
      </c>
      <c r="B101" s="67" t="s">
        <v>108</v>
      </c>
      <c r="C101" s="67" t="s">
        <v>135</v>
      </c>
      <c r="D101" s="66">
        <v>9.9</v>
      </c>
      <c r="E101" s="65" t="s">
        <v>1</v>
      </c>
      <c r="F101" s="141"/>
      <c r="G101" s="121" t="str">
        <f t="shared" si="0"/>
        <v/>
      </c>
    </row>
    <row r="102" spans="1:7" ht="30.75" customHeight="1">
      <c r="A102" s="23" t="s">
        <v>109</v>
      </c>
      <c r="B102" s="32" t="s">
        <v>110</v>
      </c>
      <c r="C102" s="32" t="s">
        <v>137</v>
      </c>
      <c r="D102" s="34">
        <v>12.9</v>
      </c>
      <c r="E102" s="33" t="s">
        <v>2</v>
      </c>
      <c r="F102" s="137"/>
      <c r="G102" s="121" t="str">
        <f t="shared" si="0"/>
        <v/>
      </c>
    </row>
    <row r="103" spans="1:7" ht="32.25" customHeight="1">
      <c r="A103" s="22" t="s">
        <v>111</v>
      </c>
      <c r="B103" s="26" t="s">
        <v>112</v>
      </c>
      <c r="C103" s="26" t="s">
        <v>136</v>
      </c>
      <c r="D103" s="27">
        <v>18</v>
      </c>
      <c r="E103" s="28" t="s">
        <v>1</v>
      </c>
      <c r="F103" s="137"/>
      <c r="G103" s="121" t="str">
        <f t="shared" si="0"/>
        <v/>
      </c>
    </row>
    <row r="104" spans="1:7" ht="15" customHeight="1">
      <c r="A104" s="76"/>
      <c r="B104" s="77"/>
      <c r="C104" s="77"/>
      <c r="D104" s="78"/>
      <c r="E104" s="79"/>
      <c r="F104" s="127"/>
      <c r="G104" s="122"/>
    </row>
    <row r="105" spans="1:7" ht="27.75" customHeight="1">
      <c r="A105" s="153" t="s">
        <v>37</v>
      </c>
      <c r="B105" s="153"/>
      <c r="C105" s="153"/>
      <c r="D105" s="153"/>
      <c r="E105" s="153"/>
      <c r="F105" s="153"/>
      <c r="G105" s="153"/>
    </row>
    <row r="106" spans="1:7" ht="23.25" customHeight="1">
      <c r="A106" s="32" t="s">
        <v>104</v>
      </c>
      <c r="B106" s="75" t="s">
        <v>105</v>
      </c>
      <c r="C106" s="27" t="s">
        <v>63</v>
      </c>
      <c r="D106" s="27">
        <v>6.9</v>
      </c>
      <c r="E106" s="33" t="s">
        <v>2</v>
      </c>
      <c r="F106" s="138"/>
      <c r="G106" s="121" t="str">
        <f>IF(F106="","",D106*F106)</f>
        <v/>
      </c>
    </row>
    <row r="107" spans="1:7" ht="21.75" customHeight="1">
      <c r="A107" s="32" t="s">
        <v>113</v>
      </c>
      <c r="B107" s="75" t="s">
        <v>105</v>
      </c>
      <c r="C107" s="32" t="s">
        <v>138</v>
      </c>
      <c r="D107" s="27">
        <v>2</v>
      </c>
      <c r="E107" s="33" t="s">
        <v>2</v>
      </c>
      <c r="F107" s="138"/>
      <c r="G107" s="121" t="str">
        <f>IF(F107="","",D107*F107)</f>
        <v/>
      </c>
    </row>
    <row r="108" spans="1:7" ht="22.5" customHeight="1">
      <c r="A108" s="26" t="s">
        <v>114</v>
      </c>
      <c r="B108" s="85" t="s">
        <v>105</v>
      </c>
      <c r="C108" s="26" t="s">
        <v>138</v>
      </c>
      <c r="D108" s="27">
        <v>2</v>
      </c>
      <c r="E108" s="86" t="s">
        <v>2</v>
      </c>
      <c r="F108" s="137"/>
      <c r="G108" s="121" t="str">
        <f>IF(F108="","",D108*F108)</f>
        <v/>
      </c>
    </row>
    <row r="109" spans="1:7" ht="32.25" customHeight="1">
      <c r="A109" s="157" t="s">
        <v>164</v>
      </c>
      <c r="B109" s="158"/>
      <c r="C109" s="158"/>
      <c r="D109" s="136"/>
      <c r="E109" s="133"/>
      <c r="F109" s="134"/>
      <c r="G109" s="135">
        <f>SUM(G21,G25,G28,G32,G36:G45,G49:G68,G72:G81,G85:G86,G89:G91,G94:G103,G106:G108)</f>
        <v>0</v>
      </c>
    </row>
    <row r="110" spans="1:7">
      <c r="A110" s="8"/>
      <c r="B110" s="42"/>
      <c r="C110" s="8"/>
      <c r="D110" s="38"/>
      <c r="E110" s="44"/>
      <c r="F110" s="132"/>
      <c r="G110" s="124"/>
    </row>
    <row r="111" spans="1:7">
      <c r="A111" s="8"/>
      <c r="B111" s="42"/>
      <c r="C111" s="8"/>
      <c r="D111" s="38"/>
      <c r="E111" s="44"/>
      <c r="F111" s="132"/>
      <c r="G111" s="124"/>
    </row>
    <row r="112" spans="1:7" ht="15.75">
      <c r="A112" s="152" t="s">
        <v>54</v>
      </c>
      <c r="B112" s="152"/>
      <c r="C112" s="152"/>
      <c r="D112" s="152"/>
      <c r="E112" s="152"/>
      <c r="F112" s="152"/>
      <c r="G112" s="152"/>
    </row>
    <row r="113" spans="1:7" ht="15.75">
      <c r="A113" s="63"/>
      <c r="B113" s="42"/>
      <c r="C113" s="8"/>
      <c r="D113" s="38"/>
      <c r="E113" s="44"/>
      <c r="F113" s="132"/>
      <c r="G113" s="124"/>
    </row>
    <row r="114" spans="1:7" ht="15.75">
      <c r="A114" s="63"/>
      <c r="B114" s="42"/>
      <c r="C114" s="8"/>
      <c r="D114" s="38"/>
      <c r="E114" s="44"/>
      <c r="F114" s="132"/>
      <c r="G114" s="124"/>
    </row>
    <row r="115" spans="1:7" ht="15.75">
      <c r="A115" s="63"/>
      <c r="B115" s="42"/>
      <c r="C115" s="8"/>
      <c r="D115" s="38"/>
      <c r="E115" s="44"/>
      <c r="F115" s="132"/>
      <c r="G115" s="124"/>
    </row>
    <row r="116" spans="1:7" ht="15.75">
      <c r="A116" s="63"/>
      <c r="B116" s="42"/>
      <c r="C116" s="8"/>
      <c r="D116" s="38"/>
      <c r="E116" s="44"/>
      <c r="F116" s="132"/>
      <c r="G116" s="124"/>
    </row>
    <row r="117" spans="1:7" ht="15.75">
      <c r="A117" s="63"/>
      <c r="B117" s="42"/>
      <c r="C117" s="8"/>
      <c r="D117" s="38"/>
      <c r="E117" s="44"/>
      <c r="F117" s="132"/>
      <c r="G117" s="124"/>
    </row>
    <row r="118" spans="1:7">
      <c r="A118" s="81" t="s">
        <v>17</v>
      </c>
      <c r="B118" s="82"/>
      <c r="C118" s="82"/>
      <c r="D118" s="114" t="s">
        <v>19</v>
      </c>
      <c r="E118" s="84"/>
    </row>
    <row r="119" spans="1:7">
      <c r="A119" s="81" t="s">
        <v>18</v>
      </c>
      <c r="B119" s="83"/>
      <c r="C119" s="83"/>
      <c r="D119" s="114" t="s">
        <v>20</v>
      </c>
      <c r="E119" s="84"/>
    </row>
    <row r="121" spans="1:7">
      <c r="A121" s="16"/>
      <c r="B121" s="49"/>
      <c r="C121" s="49"/>
      <c r="D121" s="30"/>
      <c r="E121" s="31"/>
      <c r="F121" s="127"/>
      <c r="G121" s="122"/>
    </row>
    <row r="122" spans="1:7">
      <c r="A122" s="16"/>
      <c r="B122" s="49"/>
      <c r="C122" s="49"/>
      <c r="D122" s="30"/>
      <c r="E122" s="31"/>
      <c r="F122" s="127"/>
      <c r="G122" s="122"/>
    </row>
    <row r="123" spans="1:7">
      <c r="A123" s="16"/>
      <c r="B123" s="49"/>
      <c r="C123" s="49"/>
      <c r="D123" s="30"/>
      <c r="E123" s="31"/>
      <c r="F123" s="127"/>
      <c r="G123" s="122"/>
    </row>
    <row r="124" spans="1:7">
      <c r="A124" s="16"/>
      <c r="B124" s="49"/>
      <c r="C124" s="49"/>
      <c r="D124" s="30"/>
      <c r="E124" s="31"/>
      <c r="F124" s="127"/>
      <c r="G124" s="122"/>
    </row>
    <row r="125" spans="1:7">
      <c r="A125" s="16"/>
      <c r="B125" s="49"/>
      <c r="C125" s="49"/>
      <c r="D125" s="30"/>
      <c r="E125" s="31"/>
      <c r="F125" s="127"/>
      <c r="G125" s="122"/>
    </row>
    <row r="126" spans="1:7">
      <c r="A126" s="16"/>
      <c r="B126" s="49"/>
      <c r="C126" s="49"/>
      <c r="D126" s="30"/>
      <c r="E126" s="31"/>
      <c r="F126" s="127"/>
      <c r="G126" s="122"/>
    </row>
    <row r="127" spans="1:7">
      <c r="A127" s="16"/>
      <c r="B127" s="49"/>
      <c r="C127" s="49"/>
      <c r="D127" s="30"/>
      <c r="E127" s="31"/>
      <c r="F127" s="127"/>
      <c r="G127" s="122"/>
    </row>
    <row r="128" spans="1:7">
      <c r="A128" s="53"/>
      <c r="B128" s="54"/>
      <c r="C128" s="54"/>
      <c r="D128" s="55"/>
      <c r="E128" s="52"/>
      <c r="F128" s="131"/>
      <c r="G128" s="123"/>
    </row>
    <row r="129" spans="1:7">
      <c r="A129" s="53"/>
      <c r="B129" s="54"/>
      <c r="C129" s="54"/>
      <c r="D129" s="55"/>
      <c r="E129" s="52"/>
      <c r="F129" s="131"/>
      <c r="G129" s="123"/>
    </row>
    <row r="130" spans="1:7">
      <c r="A130" s="53"/>
      <c r="B130" s="54"/>
      <c r="C130" s="54"/>
      <c r="D130" s="55"/>
      <c r="E130" s="52"/>
      <c r="F130" s="131"/>
      <c r="G130" s="123"/>
    </row>
    <row r="131" spans="1:7">
      <c r="A131" s="53"/>
      <c r="B131" s="54"/>
      <c r="C131" s="54"/>
      <c r="D131" s="55"/>
      <c r="E131" s="52"/>
      <c r="F131" s="131"/>
      <c r="G131" s="123"/>
    </row>
    <row r="132" spans="1:7">
      <c r="A132" s="53"/>
      <c r="B132" s="54"/>
      <c r="C132" s="54"/>
      <c r="D132" s="55"/>
      <c r="E132" s="52"/>
      <c r="F132" s="131"/>
      <c r="G132" s="123"/>
    </row>
    <row r="133" spans="1:7">
      <c r="A133" s="53"/>
      <c r="B133" s="54"/>
      <c r="C133" s="54"/>
      <c r="D133" s="55"/>
      <c r="E133" s="52"/>
      <c r="F133" s="131"/>
      <c r="G133" s="123"/>
    </row>
    <row r="134" spans="1:7">
      <c r="A134" s="53"/>
      <c r="B134" s="54"/>
      <c r="C134" s="54"/>
      <c r="D134" s="55"/>
      <c r="E134" s="52"/>
      <c r="F134" s="131"/>
      <c r="G134" s="123"/>
    </row>
    <row r="135" spans="1:7">
      <c r="A135" s="53"/>
      <c r="B135" s="54"/>
      <c r="C135" s="54"/>
      <c r="D135" s="55"/>
      <c r="E135" s="52"/>
      <c r="F135" s="131"/>
      <c r="G135" s="123"/>
    </row>
    <row r="136" spans="1:7">
      <c r="A136" s="53"/>
      <c r="B136" s="54"/>
      <c r="C136" s="54"/>
      <c r="D136" s="55"/>
      <c r="E136" s="52"/>
      <c r="F136" s="131"/>
      <c r="G136" s="123"/>
    </row>
    <row r="137" spans="1:7">
      <c r="A137" s="53"/>
      <c r="B137" s="54"/>
      <c r="C137" s="54"/>
      <c r="D137" s="55"/>
      <c r="E137" s="52"/>
      <c r="F137" s="131"/>
      <c r="G137" s="123"/>
    </row>
    <row r="138" spans="1:7">
      <c r="A138" s="16"/>
      <c r="B138" s="49"/>
      <c r="C138" s="19"/>
      <c r="D138" s="30"/>
      <c r="E138" s="31"/>
      <c r="F138" s="127"/>
      <c r="G138" s="122"/>
    </row>
    <row r="139" spans="1:7">
      <c r="A139" s="25"/>
      <c r="B139" s="49"/>
      <c r="C139" s="19"/>
      <c r="D139" s="30"/>
      <c r="E139" s="31"/>
      <c r="F139" s="127"/>
      <c r="G139" s="122"/>
    </row>
    <row r="140" spans="1:7">
      <c r="A140" s="4"/>
      <c r="B140" s="39"/>
      <c r="C140" s="4"/>
      <c r="D140" s="115"/>
      <c r="E140" s="4"/>
    </row>
  </sheetData>
  <sheetProtection password="DD3C" sheet="1"/>
  <mergeCells count="17">
    <mergeCell ref="A112:G112"/>
    <mergeCell ref="A105:G105"/>
    <mergeCell ref="C30:D30"/>
    <mergeCell ref="A70:G70"/>
    <mergeCell ref="A83:G83"/>
    <mergeCell ref="A88:G88"/>
    <mergeCell ref="A109:C109"/>
    <mergeCell ref="A47:G47"/>
    <mergeCell ref="A23:G23"/>
    <mergeCell ref="A19:G19"/>
    <mergeCell ref="A16:G16"/>
    <mergeCell ref="A17:G17"/>
    <mergeCell ref="A1:XFD1"/>
    <mergeCell ref="A7:G7"/>
    <mergeCell ref="B10:F10"/>
    <mergeCell ref="B11:G11"/>
    <mergeCell ref="B12:G12"/>
  </mergeCells>
  <phoneticPr fontId="0" type="noConversion"/>
  <pageMargins left="0.59722222222222221" right="0.625" top="0.59055118110236227" bottom="0.39370078740157483" header="0.19685039370078741" footer="0.19685039370078741"/>
  <pageSetup paperSize="9" orientation="portrait" cellComments="asDisplayed" r:id="rId1"/>
  <headerFooter alignWithMargins="0">
    <oddFooter xml:space="preserve">&amp;L&amp;"Times New Roman,Standard"&amp;8 15.03.2018, RCW Budyšin&amp;C&amp;"Times New Roman,Standard"&amp;8www.stiftung.sorben.com / www. witaj-sprachzentrum.de
skaz. lisćina 2018/2019 zakładna šula&amp;R&amp;"Times New Roman,Standard"&amp;8&amp;P wot 4
</oddFooter>
    <evenFooter>&amp;L&amp;8 04.03.2011, RCW Budyšin&amp;C&amp;8skaz. lisćina 2011/2012 zakładna šula&amp;R&amp;8  &amp;P wot 4</evenFooter>
  </headerFooter>
  <rowBreaks count="1" manualBreakCount="1"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zakładna-kat-1 a 2</vt:lpstr>
    </vt:vector>
  </TitlesOfParts>
  <Company>Stiftung für das sorbische Volk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</dc:creator>
  <cp:lastModifiedBy>Jan Budar</cp:lastModifiedBy>
  <cp:lastPrinted>2018-03-14T11:49:25Z</cp:lastPrinted>
  <dcterms:created xsi:type="dcterms:W3CDTF">2005-03-03T09:13:19Z</dcterms:created>
  <dcterms:modified xsi:type="dcterms:W3CDTF">2018-03-28T14:14:02Z</dcterms:modified>
</cp:coreProperties>
</file>